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7652" windowHeight="12720" activeTab="1"/>
  </bookViews>
  <sheets>
    <sheet name="調査票" sheetId="1" r:id="rId1"/>
    <sheet name="調査票_記入例" sheetId="2" r:id="rId2"/>
  </sheets>
  <definedNames>
    <definedName name="_xlnm.Print_Area" localSheetId="0">'調査票'!$A$1:$R$64</definedName>
    <definedName name="_xlnm.Print_Area" localSheetId="1">'調査票_記入例'!$A$1:$R$64</definedName>
  </definedNames>
  <calcPr calcMode="manual" fullCalcOnLoad="1"/>
</workbook>
</file>

<file path=xl/sharedStrings.xml><?xml version="1.0" encoding="utf-8"?>
<sst xmlns="http://schemas.openxmlformats.org/spreadsheetml/2006/main" count="226" uniqueCount="104">
  <si>
    <t>5月</t>
  </si>
  <si>
    <t>6月</t>
  </si>
  <si>
    <t>7月</t>
  </si>
  <si>
    <t>8月</t>
  </si>
  <si>
    <t>9月</t>
  </si>
  <si>
    <t>10月</t>
  </si>
  <si>
    <t>11月</t>
  </si>
  <si>
    <t>12月</t>
  </si>
  <si>
    <t>需要場所名称：</t>
  </si>
  <si>
    <t>契約種別名：</t>
  </si>
  <si>
    <t>受電電圧：</t>
  </si>
  <si>
    <t>ｋｖ</t>
  </si>
  <si>
    <t>契約電力：</t>
  </si>
  <si>
    <t>kw</t>
  </si>
  <si>
    <t>予備線契約</t>
  </si>
  <si>
    <t>予備電源契約</t>
  </si>
  <si>
    <t>自家発補給契約</t>
  </si>
  <si>
    <t>蓄熱調整契約</t>
  </si>
  <si>
    <t>　　　有　・　無</t>
  </si>
  <si>
    <t>ピーク調整契約</t>
  </si>
  <si>
    <t>夏季</t>
  </si>
  <si>
    <t>ピーク</t>
  </si>
  <si>
    <t>夜間</t>
  </si>
  <si>
    <t>・現行のご契約スタイルにあわせてご記入ください</t>
  </si>
  <si>
    <t>(単位：kwh）</t>
  </si>
  <si>
    <t>種　　別</t>
  </si>
  <si>
    <t>4月</t>
  </si>
  <si>
    <t>1月</t>
  </si>
  <si>
    <t>2月</t>
  </si>
  <si>
    <t>3月</t>
  </si>
  <si>
    <t>合計</t>
  </si>
  <si>
    <t>その他季</t>
  </si>
  <si>
    <t>蓄熱契約</t>
  </si>
  <si>
    <t>（内）蓄熱量</t>
  </si>
  <si>
    <t>休日</t>
  </si>
  <si>
    <t>平日</t>
  </si>
  <si>
    <t>（内）休日蓄熱量</t>
  </si>
  <si>
    <t>（内）平日蓄熱量</t>
  </si>
  <si>
    <t>ピーク</t>
  </si>
  <si>
    <t>夏季昼間</t>
  </si>
  <si>
    <t>その他季昼間</t>
  </si>
  <si>
    <t>　ピークは休日を除く夏季の１３時から１６時・夏季昼間は休日及びピーク時間を除く夏季の８時から２２時</t>
  </si>
  <si>
    <t>　その他季昼間はその他季の休日を除く８時から２２時・夜間は２２時から８時までと休日をいいます。</t>
  </si>
  <si>
    <t>力率</t>
  </si>
  <si>
    <t>％</t>
  </si>
  <si>
    <t>◆１.需要場所情報について</t>
  </si>
  <si>
    <t>◆2.現行契約について</t>
  </si>
  <si>
    <r>
      <t>◆3.付帯契約について</t>
    </r>
    <r>
      <rPr>
        <b/>
        <sz val="9"/>
        <rFont val="ＭＳ Ｐ明朝"/>
        <family val="1"/>
      </rPr>
      <t>(ある場合のみで結構です。）</t>
    </r>
  </si>
  <si>
    <t>需要場所所在地：</t>
  </si>
  <si>
    <t>～</t>
  </si>
  <si>
    <t>　年　　　月</t>
  </si>
  <si>
    <r>
      <t>電力使用状況調査票</t>
    </r>
    <r>
      <rPr>
        <b/>
        <sz val="18"/>
        <rFont val="ＭＳ Ｐ明朝"/>
        <family val="1"/>
      </rPr>
      <t>　</t>
    </r>
    <r>
      <rPr>
        <b/>
        <sz val="18"/>
        <color indexed="10"/>
        <rFont val="ＭＳ Ｐ明朝"/>
        <family val="1"/>
      </rPr>
      <t>東北電力管内</t>
    </r>
  </si>
  <si>
    <t>*夏季は７月から９月の期間、その他季は夏季以外の期間。休日は日曜日及び祝日、１月２から４日、５月１・２日、１２月２９・３０・３１日をいいます。</t>
  </si>
  <si>
    <t>　（なお休日高負荷の料金種別では、土曜日は休日に含まれます。）</t>
  </si>
  <si>
    <t>業務用電力</t>
  </si>
  <si>
    <t>業務用電力Ⅱ型</t>
  </si>
  <si>
    <t>など</t>
  </si>
  <si>
    <t>業務用休日高負荷</t>
  </si>
  <si>
    <t>業務用季時別</t>
  </si>
  <si>
    <t>業務用季時別Ⅱ型</t>
  </si>
  <si>
    <t>東北電力お客様番号：</t>
  </si>
  <si>
    <t>=必ずご入力下さい</t>
  </si>
  <si>
    <t>＝対応する場合（箇所）のみご入力下さい</t>
  </si>
  <si>
    <t>宮城県仙台市青葉区中央6丁目6番6号</t>
  </si>
  <si>
    <t>業務用電力</t>
  </si>
  <si>
    <t>過去１年以内に契約電力を変更した実績</t>
  </si>
  <si>
    <t>kwから</t>
  </si>
  <si>
    <t>kw</t>
  </si>
  <si>
    <t>変更日</t>
  </si>
  <si>
    <t>◆4.現行料金について</t>
  </si>
  <si>
    <t>・基本料金</t>
  </si>
  <si>
    <t>円/kw</t>
  </si>
  <si>
    <t>・従量料金</t>
  </si>
  <si>
    <t>・蓄熱割引率※</t>
  </si>
  <si>
    <t>他季</t>
  </si>
  <si>
    <t>夏季平日</t>
  </si>
  <si>
    <t>夏季休日</t>
  </si>
  <si>
    <t>他季平日</t>
  </si>
  <si>
    <t>他季休日</t>
  </si>
  <si>
    <t>(蓄熱調整契約が　有　の場合は「5.」に月別蓄熱量をご記入ください。)</t>
  </si>
  <si>
    <t>ピーク</t>
  </si>
  <si>
    <t>夏季昼間</t>
  </si>
  <si>
    <t>他季昼間</t>
  </si>
  <si>
    <t>その他付帯契約</t>
  </si>
  <si>
    <t>（※蓄熱調整契約が有の場合のみご記入ください。）</t>
  </si>
  <si>
    <t>　※電力会社の請求書に記載のお客様番号をご記入ください。</t>
  </si>
  <si>
    <t>　※電力会社の請求書に記載のお客様番号をご記入ください。</t>
  </si>
  <si>
    <r>
      <t>◆5.月別使用電力について</t>
    </r>
    <r>
      <rPr>
        <b/>
        <sz val="9"/>
        <rFont val="ＭＳ Ｐ明朝"/>
        <family val="1"/>
      </rPr>
      <t>（期間：</t>
    </r>
  </si>
  <si>
    <t>◆6.その他特記事項について(特記事項がございましたらご記入ください)</t>
  </si>
  <si>
    <t>03-000-00-00-00-000011</t>
  </si>
  <si>
    <t>お客様の現状のご契約状況について下記項目をご記入ください。</t>
  </si>
  <si>
    <t>)</t>
  </si>
  <si>
    <t>・Email</t>
  </si>
  <si>
    <t>info2@media-ace.co.jp</t>
  </si>
  <si>
    <t>・FAX</t>
  </si>
  <si>
    <t>03-3814-5599</t>
  </si>
  <si>
    <t>有限会社メディア・エース　見積担当 宛</t>
  </si>
  <si>
    <t xml:space="preserve">  年  　　月　　  日</t>
  </si>
  <si>
    <r>
      <rPr>
        <sz val="11"/>
        <color indexed="10"/>
        <rFont val="ＭＳ Ｐ明朝"/>
        <family val="1"/>
      </rPr>
      <t>2015</t>
    </r>
    <r>
      <rPr>
        <sz val="11"/>
        <rFont val="ＭＳ Ｐ明朝"/>
        <family val="1"/>
      </rPr>
      <t>　年　</t>
    </r>
    <r>
      <rPr>
        <sz val="11"/>
        <color indexed="10"/>
        <rFont val="ＭＳ Ｐ明朝"/>
        <family val="1"/>
      </rPr>
      <t>4</t>
    </r>
    <r>
      <rPr>
        <sz val="11"/>
        <rFont val="ＭＳ Ｐ明朝"/>
        <family val="1"/>
      </rPr>
      <t>　月</t>
    </r>
  </si>
  <si>
    <r>
      <rPr>
        <sz val="11"/>
        <color indexed="10"/>
        <rFont val="ＭＳ Ｐ明朝"/>
        <family val="1"/>
      </rPr>
      <t>2015</t>
    </r>
    <r>
      <rPr>
        <sz val="11"/>
        <rFont val="ＭＳ Ｐ明朝"/>
        <family val="1"/>
      </rPr>
      <t>　年　</t>
    </r>
    <r>
      <rPr>
        <sz val="11"/>
        <color indexed="10"/>
        <rFont val="ＭＳ Ｐ明朝"/>
        <family val="1"/>
      </rPr>
      <t>3</t>
    </r>
    <r>
      <rPr>
        <sz val="11"/>
        <rFont val="ＭＳ Ｐ明朝"/>
        <family val="1"/>
      </rPr>
      <t>　月</t>
    </r>
  </si>
  <si>
    <t>2015年9月に契約電力を1000kwから900kwに変更予定。</t>
  </si>
  <si>
    <r>
      <t xml:space="preserve"> 2015 </t>
    </r>
    <r>
      <rPr>
        <sz val="11"/>
        <color indexed="8"/>
        <rFont val="ＭＳ Ｐ明朝"/>
        <family val="1"/>
      </rPr>
      <t>年</t>
    </r>
    <r>
      <rPr>
        <sz val="11"/>
        <color indexed="10"/>
        <rFont val="ＭＳ Ｐ明朝"/>
        <family val="1"/>
      </rPr>
      <t xml:space="preserve">  6　</t>
    </r>
    <r>
      <rPr>
        <sz val="11"/>
        <color indexed="8"/>
        <rFont val="ＭＳ Ｐ明朝"/>
        <family val="1"/>
      </rPr>
      <t>月</t>
    </r>
    <r>
      <rPr>
        <sz val="11"/>
        <color indexed="10"/>
        <rFont val="ＭＳ Ｐ明朝"/>
        <family val="1"/>
      </rPr>
      <t xml:space="preserve">　16  </t>
    </r>
    <r>
      <rPr>
        <sz val="11"/>
        <color indexed="8"/>
        <rFont val="ＭＳ Ｐ明朝"/>
        <family val="1"/>
      </rPr>
      <t>日</t>
    </r>
  </si>
  <si>
    <t>「請求書のコピー（直近1か月分）」をご提出してください。</t>
  </si>
  <si>
    <t>有限会社メディア・エース　仙台ビル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</si>
</sst>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/kWh&quot;;\-#,##0.00"/>
    <numFmt numFmtId="177" formatCode="0.000_ "/>
  </numFmts>
  <fonts count="6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0"/>
      <color indexed="10"/>
      <name val="ＭＳ Ｐ明朝"/>
      <family val="1"/>
    </font>
    <font>
      <b/>
      <sz val="9"/>
      <color indexed="10"/>
      <name val="ＭＳ Ｐ明朝"/>
      <family val="1"/>
    </font>
    <font>
      <b/>
      <u val="single"/>
      <sz val="18"/>
      <name val="ＭＳ Ｐ明朝"/>
      <family val="1"/>
    </font>
    <font>
      <b/>
      <sz val="18"/>
      <name val="ＭＳ Ｐ明朝"/>
      <family val="1"/>
    </font>
    <font>
      <b/>
      <sz val="18"/>
      <color indexed="10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2"/>
      <name val="ＭＳ Ｐゴシック"/>
      <family val="3"/>
    </font>
    <font>
      <u val="single"/>
      <sz val="9"/>
      <color indexed="10"/>
      <name val="ＭＳ Ｐ明朝"/>
      <family val="1"/>
    </font>
    <font>
      <b/>
      <sz val="14"/>
      <color indexed="10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  <font>
      <sz val="12"/>
      <name val="Calibri"/>
      <family val="3"/>
    </font>
    <font>
      <b/>
      <sz val="14"/>
      <color rgb="FFFF0000"/>
      <name val="Calibri"/>
      <family val="3"/>
    </font>
    <font>
      <sz val="11"/>
      <color rgb="FFFF0000"/>
      <name val="ＭＳ Ｐ明朝"/>
      <family val="1"/>
    </font>
    <font>
      <u val="single"/>
      <sz val="9"/>
      <color rgb="FFFF0000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38" fontId="6" fillId="0" borderId="0" xfId="49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38" fontId="5" fillId="0" borderId="21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38" fontId="5" fillId="0" borderId="28" xfId="49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8" fontId="5" fillId="0" borderId="30" xfId="49" applyFont="1" applyBorder="1" applyAlignment="1">
      <alignment vertical="center"/>
    </xf>
    <xf numFmtId="38" fontId="5" fillId="0" borderId="31" xfId="49" applyFont="1" applyBorder="1" applyAlignment="1">
      <alignment vertical="center"/>
    </xf>
    <xf numFmtId="38" fontId="5" fillId="0" borderId="32" xfId="49" applyFont="1" applyBorder="1" applyAlignment="1">
      <alignment vertical="center"/>
    </xf>
    <xf numFmtId="38" fontId="5" fillId="0" borderId="33" xfId="49" applyFont="1" applyBorder="1" applyAlignment="1">
      <alignment vertical="center"/>
    </xf>
    <xf numFmtId="38" fontId="5" fillId="0" borderId="34" xfId="49" applyFont="1" applyBorder="1" applyAlignment="1">
      <alignment vertical="center"/>
    </xf>
    <xf numFmtId="38" fontId="5" fillId="33" borderId="35" xfId="49" applyFont="1" applyFill="1" applyBorder="1" applyAlignment="1">
      <alignment vertical="center"/>
    </xf>
    <xf numFmtId="38" fontId="5" fillId="33" borderId="36" xfId="49" applyFont="1" applyFill="1" applyBorder="1" applyAlignment="1">
      <alignment vertical="center"/>
    </xf>
    <xf numFmtId="38" fontId="5" fillId="33" borderId="37" xfId="49" applyFont="1" applyFill="1" applyBorder="1" applyAlignment="1">
      <alignment vertical="center"/>
    </xf>
    <xf numFmtId="38" fontId="5" fillId="33" borderId="38" xfId="49" applyFont="1" applyFill="1" applyBorder="1" applyAlignment="1">
      <alignment vertical="center"/>
    </xf>
    <xf numFmtId="38" fontId="5" fillId="33" borderId="39" xfId="49" applyFont="1" applyFill="1" applyBorder="1" applyAlignment="1">
      <alignment vertical="center"/>
    </xf>
    <xf numFmtId="38" fontId="5" fillId="33" borderId="40" xfId="49" applyFont="1" applyFill="1" applyBorder="1" applyAlignment="1">
      <alignment vertical="center"/>
    </xf>
    <xf numFmtId="38" fontId="11" fillId="33" borderId="35" xfId="49" applyFont="1" applyFill="1" applyBorder="1" applyAlignment="1">
      <alignment vertical="center"/>
    </xf>
    <xf numFmtId="38" fontId="11" fillId="33" borderId="36" xfId="49" applyFont="1" applyFill="1" applyBorder="1" applyAlignment="1">
      <alignment vertical="center"/>
    </xf>
    <xf numFmtId="38" fontId="11" fillId="0" borderId="36" xfId="49" applyFont="1" applyBorder="1" applyAlignment="1">
      <alignment vertical="center"/>
    </xf>
    <xf numFmtId="38" fontId="11" fillId="33" borderId="37" xfId="49" applyFont="1" applyFill="1" applyBorder="1" applyAlignment="1">
      <alignment vertical="center"/>
    </xf>
    <xf numFmtId="38" fontId="11" fillId="0" borderId="41" xfId="49" applyFont="1" applyBorder="1" applyAlignment="1">
      <alignment vertical="center"/>
    </xf>
    <xf numFmtId="38" fontId="11" fillId="0" borderId="42" xfId="49" applyFont="1" applyBorder="1" applyAlignment="1">
      <alignment vertical="center"/>
    </xf>
    <xf numFmtId="38" fontId="11" fillId="33" borderId="42" xfId="49" applyFont="1" applyFill="1" applyBorder="1" applyAlignment="1">
      <alignment vertical="center"/>
    </xf>
    <xf numFmtId="38" fontId="11" fillId="0" borderId="43" xfId="49" applyFont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44" xfId="49" applyFont="1" applyFill="1" applyBorder="1" applyAlignment="1">
      <alignment vertical="center"/>
    </xf>
    <xf numFmtId="38" fontId="5" fillId="0" borderId="45" xfId="49" applyFont="1" applyFill="1" applyBorder="1" applyAlignment="1">
      <alignment vertical="center"/>
    </xf>
    <xf numFmtId="38" fontId="5" fillId="0" borderId="46" xfId="49" applyFont="1" applyFill="1" applyBorder="1" applyAlignment="1">
      <alignment vertical="center"/>
    </xf>
    <xf numFmtId="38" fontId="5" fillId="0" borderId="47" xfId="49" applyFont="1" applyFill="1" applyBorder="1" applyAlignment="1">
      <alignment vertical="center"/>
    </xf>
    <xf numFmtId="38" fontId="5" fillId="0" borderId="48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33" borderId="42" xfId="49" applyFont="1" applyFill="1" applyBorder="1" applyAlignment="1">
      <alignment vertical="center"/>
    </xf>
    <xf numFmtId="0" fontId="5" fillId="0" borderId="24" xfId="0" applyFont="1" applyBorder="1" applyAlignment="1">
      <alignment vertical="center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right" vertical="center" shrinkToFit="1"/>
    </xf>
    <xf numFmtId="0" fontId="5" fillId="0" borderId="22" xfId="0" applyFont="1" applyBorder="1" applyAlignment="1">
      <alignment vertical="center" shrinkToFit="1"/>
    </xf>
    <xf numFmtId="38" fontId="5" fillId="34" borderId="41" xfId="49" applyFont="1" applyFill="1" applyBorder="1" applyAlignment="1">
      <alignment vertical="center"/>
    </xf>
    <xf numFmtId="38" fontId="5" fillId="34" borderId="42" xfId="49" applyFont="1" applyFill="1" applyBorder="1" applyAlignment="1">
      <alignment vertical="center"/>
    </xf>
    <xf numFmtId="38" fontId="5" fillId="34" borderId="36" xfId="49" applyFont="1" applyFill="1" applyBorder="1" applyAlignment="1">
      <alignment vertical="center"/>
    </xf>
    <xf numFmtId="38" fontId="5" fillId="34" borderId="43" xfId="49" applyFont="1" applyFill="1" applyBorder="1" applyAlignment="1">
      <alignment vertical="center"/>
    </xf>
    <xf numFmtId="38" fontId="5" fillId="34" borderId="35" xfId="49" applyFont="1" applyFill="1" applyBorder="1" applyAlignment="1">
      <alignment vertical="center"/>
    </xf>
    <xf numFmtId="38" fontId="5" fillId="34" borderId="37" xfId="49" applyFont="1" applyFill="1" applyBorder="1" applyAlignment="1">
      <alignment vertical="center"/>
    </xf>
    <xf numFmtId="38" fontId="5" fillId="34" borderId="40" xfId="49" applyFont="1" applyFill="1" applyBorder="1" applyAlignment="1">
      <alignment vertical="center"/>
    </xf>
    <xf numFmtId="38" fontId="5" fillId="34" borderId="38" xfId="49" applyFont="1" applyFill="1" applyBorder="1" applyAlignment="1">
      <alignment vertical="center"/>
    </xf>
    <xf numFmtId="38" fontId="5" fillId="34" borderId="39" xfId="49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49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35" borderId="10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center" vertical="center"/>
    </xf>
    <xf numFmtId="38" fontId="5" fillId="0" borderId="36" xfId="49" applyFont="1" applyFill="1" applyBorder="1" applyAlignment="1">
      <alignment vertical="center"/>
    </xf>
    <xf numFmtId="38" fontId="5" fillId="0" borderId="41" xfId="49" applyFont="1" applyFill="1" applyBorder="1" applyAlignment="1">
      <alignment vertical="center"/>
    </xf>
    <xf numFmtId="38" fontId="5" fillId="0" borderId="42" xfId="49" applyFont="1" applyFill="1" applyBorder="1" applyAlignment="1">
      <alignment vertical="center"/>
    </xf>
    <xf numFmtId="38" fontId="5" fillId="0" borderId="43" xfId="49" applyFont="1" applyFill="1" applyBorder="1" applyAlignment="1">
      <alignment vertical="center"/>
    </xf>
    <xf numFmtId="38" fontId="5" fillId="0" borderId="35" xfId="49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40" xfId="49" applyFont="1" applyFill="1" applyBorder="1" applyAlignment="1">
      <alignment vertical="center"/>
    </xf>
    <xf numFmtId="38" fontId="5" fillId="0" borderId="39" xfId="49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4" fillId="0" borderId="0" xfId="0" applyFont="1" applyAlignment="1" quotePrefix="1">
      <alignment vertical="center"/>
    </xf>
    <xf numFmtId="0" fontId="4" fillId="34" borderId="53" xfId="0" applyFont="1" applyFill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7" fillId="36" borderId="10" xfId="0" applyFont="1" applyFill="1" applyBorder="1" applyAlignment="1">
      <alignment vertical="center"/>
    </xf>
    <xf numFmtId="0" fontId="7" fillId="0" borderId="54" xfId="0" applyFont="1" applyBorder="1" applyAlignment="1">
      <alignment vertical="center"/>
    </xf>
    <xf numFmtId="176" fontId="7" fillId="36" borderId="55" xfId="0" applyNumberFormat="1" applyFont="1" applyFill="1" applyBorder="1" applyAlignment="1">
      <alignment vertical="center"/>
    </xf>
    <xf numFmtId="177" fontId="7" fillId="36" borderId="56" xfId="0" applyNumberFormat="1" applyFont="1" applyFill="1" applyBorder="1" applyAlignment="1">
      <alignment vertical="center"/>
    </xf>
    <xf numFmtId="0" fontId="7" fillId="0" borderId="57" xfId="0" applyFont="1" applyBorder="1" applyAlignment="1">
      <alignment vertical="center"/>
    </xf>
    <xf numFmtId="176" fontId="7" fillId="36" borderId="58" xfId="0" applyNumberFormat="1" applyFont="1" applyFill="1" applyBorder="1" applyAlignment="1">
      <alignment vertical="center"/>
    </xf>
    <xf numFmtId="177" fontId="7" fillId="36" borderId="59" xfId="0" applyNumberFormat="1" applyFont="1" applyFill="1" applyBorder="1" applyAlignment="1">
      <alignment vertical="center"/>
    </xf>
    <xf numFmtId="176" fontId="5" fillId="36" borderId="55" xfId="0" applyNumberFormat="1" applyFont="1" applyFill="1" applyBorder="1" applyAlignment="1">
      <alignment vertical="center"/>
    </xf>
    <xf numFmtId="177" fontId="4" fillId="36" borderId="56" xfId="0" applyNumberFormat="1" applyFont="1" applyFill="1" applyBorder="1" applyAlignment="1">
      <alignment vertical="center"/>
    </xf>
    <xf numFmtId="0" fontId="7" fillId="0" borderId="60" xfId="0" applyFont="1" applyBorder="1" applyAlignment="1">
      <alignment vertical="center"/>
    </xf>
    <xf numFmtId="176" fontId="5" fillId="36" borderId="61" xfId="0" applyNumberFormat="1" applyFont="1" applyFill="1" applyBorder="1" applyAlignment="1">
      <alignment vertical="center"/>
    </xf>
    <xf numFmtId="177" fontId="4" fillId="36" borderId="62" xfId="0" applyNumberFormat="1" applyFont="1" applyFill="1" applyBorder="1" applyAlignment="1">
      <alignment vertical="center"/>
    </xf>
    <xf numFmtId="0" fontId="7" fillId="0" borderId="63" xfId="0" applyFont="1" applyBorder="1" applyAlignment="1">
      <alignment vertical="center"/>
    </xf>
    <xf numFmtId="176" fontId="5" fillId="36" borderId="64" xfId="0" applyNumberFormat="1" applyFont="1" applyFill="1" applyBorder="1" applyAlignment="1">
      <alignment vertical="center"/>
    </xf>
    <xf numFmtId="177" fontId="4" fillId="36" borderId="59" xfId="0" applyNumberFormat="1" applyFont="1" applyFill="1" applyBorder="1" applyAlignment="1">
      <alignment vertical="center"/>
    </xf>
    <xf numFmtId="177" fontId="4" fillId="36" borderId="65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76" fontId="7" fillId="0" borderId="55" xfId="0" applyNumberFormat="1" applyFont="1" applyFill="1" applyBorder="1" applyAlignment="1">
      <alignment vertical="center"/>
    </xf>
    <xf numFmtId="177" fontId="7" fillId="0" borderId="56" xfId="0" applyNumberFormat="1" applyFont="1" applyFill="1" applyBorder="1" applyAlignment="1">
      <alignment vertical="center"/>
    </xf>
    <xf numFmtId="176" fontId="7" fillId="0" borderId="58" xfId="0" applyNumberFormat="1" applyFont="1" applyFill="1" applyBorder="1" applyAlignment="1">
      <alignment vertical="center"/>
    </xf>
    <xf numFmtId="177" fontId="7" fillId="0" borderId="59" xfId="0" applyNumberFormat="1" applyFont="1" applyFill="1" applyBorder="1" applyAlignment="1">
      <alignment vertical="center"/>
    </xf>
    <xf numFmtId="176" fontId="5" fillId="0" borderId="55" xfId="0" applyNumberFormat="1" applyFont="1" applyFill="1" applyBorder="1" applyAlignment="1">
      <alignment vertical="center"/>
    </xf>
    <xf numFmtId="177" fontId="4" fillId="0" borderId="56" xfId="0" applyNumberFormat="1" applyFont="1" applyFill="1" applyBorder="1" applyAlignment="1">
      <alignment vertical="center"/>
    </xf>
    <xf numFmtId="176" fontId="5" fillId="0" borderId="61" xfId="0" applyNumberFormat="1" applyFont="1" applyFill="1" applyBorder="1" applyAlignment="1">
      <alignment vertical="center"/>
    </xf>
    <xf numFmtId="177" fontId="4" fillId="0" borderId="62" xfId="0" applyNumberFormat="1" applyFont="1" applyFill="1" applyBorder="1" applyAlignment="1">
      <alignment vertical="center"/>
    </xf>
    <xf numFmtId="176" fontId="5" fillId="0" borderId="64" xfId="0" applyNumberFormat="1" applyFont="1" applyFill="1" applyBorder="1" applyAlignment="1">
      <alignment vertical="center"/>
    </xf>
    <xf numFmtId="177" fontId="4" fillId="0" borderId="59" xfId="0" applyNumberFormat="1" applyFont="1" applyFill="1" applyBorder="1" applyAlignment="1">
      <alignment vertical="center"/>
    </xf>
    <xf numFmtId="176" fontId="60" fillId="0" borderId="55" xfId="0" applyNumberFormat="1" applyFont="1" applyFill="1" applyBorder="1" applyAlignment="1">
      <alignment vertical="center"/>
    </xf>
    <xf numFmtId="177" fontId="4" fillId="0" borderId="65" xfId="0" applyNumberFormat="1" applyFont="1" applyFill="1" applyBorder="1" applyAlignment="1">
      <alignment vertical="center"/>
    </xf>
    <xf numFmtId="176" fontId="60" fillId="0" borderId="61" xfId="0" applyNumberFormat="1" applyFont="1" applyFill="1" applyBorder="1" applyAlignment="1">
      <alignment vertical="center"/>
    </xf>
    <xf numFmtId="176" fontId="60" fillId="0" borderId="64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1" fillId="0" borderId="0" xfId="43" applyAlignment="1" applyProtection="1">
      <alignment vertical="center"/>
      <protection/>
    </xf>
    <xf numFmtId="0" fontId="61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37" borderId="53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horizontal="center" vertical="center"/>
    </xf>
    <xf numFmtId="0" fontId="4" fillId="36" borderId="66" xfId="0" applyFont="1" applyFill="1" applyBorder="1" applyAlignment="1">
      <alignment horizontal="left" vertical="center"/>
    </xf>
    <xf numFmtId="0" fontId="4" fillId="36" borderId="67" xfId="0" applyFont="1" applyFill="1" applyBorder="1" applyAlignment="1">
      <alignment horizontal="left" vertical="center"/>
    </xf>
    <xf numFmtId="0" fontId="4" fillId="36" borderId="68" xfId="0" applyFont="1" applyFill="1" applyBorder="1" applyAlignment="1">
      <alignment horizontal="left" vertical="center"/>
    </xf>
    <xf numFmtId="0" fontId="4" fillId="36" borderId="69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4" fillId="36" borderId="70" xfId="0" applyFont="1" applyFill="1" applyBorder="1" applyAlignment="1">
      <alignment horizontal="left" vertical="center"/>
    </xf>
    <xf numFmtId="0" fontId="4" fillId="36" borderId="71" xfId="0" applyFont="1" applyFill="1" applyBorder="1" applyAlignment="1">
      <alignment horizontal="left" vertical="center"/>
    </xf>
    <xf numFmtId="0" fontId="4" fillId="36" borderId="72" xfId="0" applyFont="1" applyFill="1" applyBorder="1" applyAlignment="1">
      <alignment horizontal="left" vertical="center"/>
    </xf>
    <xf numFmtId="0" fontId="4" fillId="36" borderId="73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36" borderId="74" xfId="0" applyFont="1" applyFill="1" applyBorder="1" applyAlignment="1">
      <alignment horizontal="center" vertical="center"/>
    </xf>
    <xf numFmtId="0" fontId="63" fillId="37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3" fillId="0" borderId="66" xfId="0" applyFont="1" applyFill="1" applyBorder="1" applyAlignment="1">
      <alignment horizontal="left" vertical="center"/>
    </xf>
    <xf numFmtId="0" fontId="63" fillId="0" borderId="67" xfId="0" applyFont="1" applyFill="1" applyBorder="1" applyAlignment="1">
      <alignment horizontal="left" vertical="center"/>
    </xf>
    <xf numFmtId="0" fontId="63" fillId="0" borderId="68" xfId="0" applyFont="1" applyFill="1" applyBorder="1" applyAlignment="1">
      <alignment horizontal="left" vertical="center"/>
    </xf>
    <xf numFmtId="0" fontId="63" fillId="0" borderId="69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70" xfId="0" applyFont="1" applyFill="1" applyBorder="1" applyAlignment="1">
      <alignment horizontal="left" vertical="center"/>
    </xf>
    <xf numFmtId="0" fontId="63" fillId="0" borderId="71" xfId="0" applyFont="1" applyFill="1" applyBorder="1" applyAlignment="1">
      <alignment horizontal="left" vertical="center"/>
    </xf>
    <xf numFmtId="0" fontId="63" fillId="0" borderId="72" xfId="0" applyFont="1" applyFill="1" applyBorder="1" applyAlignment="1">
      <alignment horizontal="left" vertical="center"/>
    </xf>
    <xf numFmtId="0" fontId="63" fillId="0" borderId="73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4</xdr:row>
      <xdr:rowOff>142875</xdr:rowOff>
    </xdr:from>
    <xdr:to>
      <xdr:col>10</xdr:col>
      <xdr:colOff>285750</xdr:colOff>
      <xdr:row>10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553200" y="952500"/>
          <a:ext cx="1990725" cy="914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180975</xdr:colOff>
      <xdr:row>22</xdr:row>
      <xdr:rowOff>152400</xdr:rowOff>
    </xdr:from>
    <xdr:to>
      <xdr:col>4</xdr:col>
      <xdr:colOff>485775</xdr:colOff>
      <xdr:row>24</xdr:row>
      <xdr:rowOff>38100</xdr:rowOff>
    </xdr:to>
    <xdr:sp>
      <xdr:nvSpPr>
        <xdr:cNvPr id="2" name="Oval 2"/>
        <xdr:cNvSpPr>
          <a:spLocks/>
        </xdr:cNvSpPr>
      </xdr:nvSpPr>
      <xdr:spPr>
        <a:xfrm>
          <a:off x="3124200" y="3905250"/>
          <a:ext cx="314325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2@media-ace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2@media-ace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1"/>
  <sheetViews>
    <sheetView showGridLines="0" view="pageBreakPreview" zoomScale="85" zoomScaleSheetLayoutView="85" zoomScalePageLayoutView="0" workbookViewId="0" topLeftCell="A1">
      <selection activeCell="L3" sqref="L3"/>
    </sheetView>
  </sheetViews>
  <sheetFormatPr defaultColWidth="9.00390625" defaultRowHeight="13.5"/>
  <cols>
    <col min="1" max="1" width="2.50390625" style="1" customWidth="1"/>
    <col min="2" max="2" width="1.875" style="1" customWidth="1"/>
    <col min="3" max="3" width="19.875" style="1" customWidth="1"/>
    <col min="4" max="4" width="13.75390625" style="1" customWidth="1"/>
    <col min="5" max="15" width="11.625" style="1" customWidth="1"/>
    <col min="16" max="16" width="11.50390625" style="1" customWidth="1"/>
    <col min="17" max="17" width="12.00390625" style="1" customWidth="1"/>
    <col min="18" max="18" width="5.375" style="1" customWidth="1"/>
    <col min="19" max="16384" width="9.00390625" style="1" customWidth="1"/>
  </cols>
  <sheetData>
    <row r="2" ht="21.75" customHeight="1">
      <c r="C2" s="91" t="s">
        <v>51</v>
      </c>
    </row>
    <row r="3" ht="15.75">
      <c r="L3" s="157" t="s">
        <v>102</v>
      </c>
    </row>
    <row r="4" ht="12.75">
      <c r="C4" s="1" t="s">
        <v>90</v>
      </c>
    </row>
    <row r="5" spans="11:16" ht="12.75">
      <c r="K5" s="9"/>
      <c r="L5" s="9"/>
      <c r="M5" s="9"/>
      <c r="N5" s="9"/>
      <c r="O5" s="9"/>
      <c r="P5" s="9"/>
    </row>
    <row r="6" spans="11:17" ht="12.75">
      <c r="K6" s="9"/>
      <c r="L6" s="9"/>
      <c r="M6" s="9"/>
      <c r="N6" s="9"/>
      <c r="O6" s="9"/>
      <c r="P6" s="158" t="s">
        <v>97</v>
      </c>
      <c r="Q6" s="158"/>
    </row>
    <row r="7" spans="11:18" ht="14.25">
      <c r="K7" s="9"/>
      <c r="L7" s="152" t="s">
        <v>92</v>
      </c>
      <c r="M7" s="153" t="s">
        <v>93</v>
      </c>
      <c r="P7" s="9"/>
      <c r="Q7" s="90"/>
      <c r="R7" s="90"/>
    </row>
    <row r="8" spans="2:23" ht="13.5" customHeight="1">
      <c r="B8" s="92" t="s">
        <v>45</v>
      </c>
      <c r="K8" s="9"/>
      <c r="L8" s="154" t="s">
        <v>94</v>
      </c>
      <c r="M8" s="154" t="s">
        <v>95</v>
      </c>
      <c r="P8" s="9"/>
      <c r="S8" s="2"/>
      <c r="T8" s="2"/>
      <c r="U8" s="2"/>
      <c r="V8" s="2"/>
      <c r="W8" s="2"/>
    </row>
    <row r="9" spans="3:23" ht="12.75" customHeight="1">
      <c r="C9" s="3" t="s">
        <v>8</v>
      </c>
      <c r="D9" s="169"/>
      <c r="E9" s="169"/>
      <c r="F9" s="169"/>
      <c r="G9" s="169"/>
      <c r="K9" s="9"/>
      <c r="L9" s="154" t="s">
        <v>96</v>
      </c>
      <c r="M9" s="154"/>
      <c r="N9" s="2"/>
      <c r="O9" s="2"/>
      <c r="P9" s="9"/>
      <c r="S9" s="4"/>
      <c r="T9" s="4"/>
      <c r="U9" s="4"/>
      <c r="V9" s="4"/>
      <c r="W9" s="2"/>
    </row>
    <row r="10" spans="6:23" ht="12.75" customHeight="1">
      <c r="F10" s="9"/>
      <c r="G10" s="9"/>
      <c r="H10" s="9"/>
      <c r="K10" s="9"/>
      <c r="L10" s="155"/>
      <c r="N10" s="9"/>
      <c r="O10" s="9"/>
      <c r="P10" s="9"/>
      <c r="S10" s="4"/>
      <c r="T10" s="4"/>
      <c r="U10" s="4"/>
      <c r="V10" s="4"/>
      <c r="W10" s="2"/>
    </row>
    <row r="11" spans="3:23" ht="12.75">
      <c r="C11" s="3" t="s">
        <v>48</v>
      </c>
      <c r="D11" s="169"/>
      <c r="E11" s="169"/>
      <c r="F11" s="169"/>
      <c r="G11" s="169"/>
      <c r="K11" s="9"/>
      <c r="L11" s="156"/>
      <c r="M11" s="112" t="s">
        <v>61</v>
      </c>
      <c r="N11" s="9"/>
      <c r="O11" s="9"/>
      <c r="P11" s="9"/>
      <c r="S11" s="2"/>
      <c r="T11" s="2"/>
      <c r="U11" s="5"/>
      <c r="V11" s="5"/>
      <c r="W11" s="2"/>
    </row>
    <row r="12" spans="6:23" ht="12.75">
      <c r="F12" s="9"/>
      <c r="G12" s="9"/>
      <c r="K12" s="9"/>
      <c r="N12" s="9"/>
      <c r="O12" s="9"/>
      <c r="P12" s="9"/>
      <c r="S12" s="2"/>
      <c r="T12" s="2"/>
      <c r="U12" s="5"/>
      <c r="V12" s="5"/>
      <c r="W12" s="2"/>
    </row>
    <row r="13" spans="3:23" ht="12.75">
      <c r="C13" s="3" t="s">
        <v>60</v>
      </c>
      <c r="D13" s="169"/>
      <c r="E13" s="169"/>
      <c r="F13" s="169"/>
      <c r="L13" s="113"/>
      <c r="M13" s="114" t="s">
        <v>62</v>
      </c>
      <c r="N13" s="6"/>
      <c r="O13" s="6"/>
      <c r="P13" s="7"/>
      <c r="Q13" s="6"/>
      <c r="R13" s="2"/>
      <c r="S13" s="6"/>
      <c r="T13" s="7"/>
      <c r="U13" s="6"/>
      <c r="V13" s="7"/>
      <c r="W13" s="2"/>
    </row>
    <row r="14" spans="3:23" ht="12.75">
      <c r="C14" s="13" t="s">
        <v>86</v>
      </c>
      <c r="M14" s="6"/>
      <c r="N14" s="6"/>
      <c r="O14" s="6"/>
      <c r="P14" s="7"/>
      <c r="Q14" s="6"/>
      <c r="R14" s="2"/>
      <c r="S14" s="6"/>
      <c r="T14" s="7"/>
      <c r="U14" s="6"/>
      <c r="V14" s="7"/>
      <c r="W14" s="2"/>
    </row>
    <row r="15" spans="13:23" ht="12.75">
      <c r="M15" s="6"/>
      <c r="N15" s="6"/>
      <c r="O15" s="6"/>
      <c r="P15" s="7"/>
      <c r="Q15" s="6"/>
      <c r="R15" s="7"/>
      <c r="S15" s="6"/>
      <c r="T15" s="7"/>
      <c r="U15" s="6"/>
      <c r="V15" s="7"/>
      <c r="W15" s="2"/>
    </row>
    <row r="16" spans="2:23" ht="12.75">
      <c r="B16" s="92" t="s">
        <v>46</v>
      </c>
      <c r="H16" s="92" t="s">
        <v>47</v>
      </c>
      <c r="M16" s="92" t="s">
        <v>69</v>
      </c>
      <c r="N16" s="9"/>
      <c r="O16" s="9"/>
      <c r="P16" s="6"/>
      <c r="Q16" s="6"/>
      <c r="R16" s="7"/>
      <c r="S16" s="6"/>
      <c r="T16" s="7"/>
      <c r="U16" s="6"/>
      <c r="V16" s="7"/>
      <c r="W16" s="2"/>
    </row>
    <row r="17" spans="8:23" ht="12.75">
      <c r="H17" s="11"/>
      <c r="I17" s="11"/>
      <c r="J17" s="9"/>
      <c r="M17" s="9" t="s">
        <v>70</v>
      </c>
      <c r="N17" s="80"/>
      <c r="O17" s="12" t="s">
        <v>71</v>
      </c>
      <c r="P17" s="6"/>
      <c r="Q17" s="6"/>
      <c r="R17" s="7"/>
      <c r="S17" s="6"/>
      <c r="T17" s="7"/>
      <c r="U17" s="6"/>
      <c r="V17" s="7"/>
      <c r="W17" s="2"/>
    </row>
    <row r="18" spans="3:23" ht="12.75">
      <c r="C18" s="8" t="s">
        <v>9</v>
      </c>
      <c r="D18" s="170"/>
      <c r="E18" s="170"/>
      <c r="F18" s="170"/>
      <c r="H18" s="16" t="s">
        <v>14</v>
      </c>
      <c r="I18" s="81"/>
      <c r="J18" s="14" t="s">
        <v>67</v>
      </c>
      <c r="M18" s="9" t="s">
        <v>72</v>
      </c>
      <c r="N18" s="9"/>
      <c r="O18" s="11" t="s">
        <v>73</v>
      </c>
      <c r="P18" s="6"/>
      <c r="Q18" s="6"/>
      <c r="R18" s="7"/>
      <c r="S18" s="6"/>
      <c r="T18" s="7"/>
      <c r="U18" s="6"/>
      <c r="V18" s="7"/>
      <c r="W18" s="2"/>
    </row>
    <row r="19" spans="5:23" ht="12.75">
      <c r="E19" s="9"/>
      <c r="F19" s="9"/>
      <c r="H19" s="2"/>
      <c r="I19" s="2"/>
      <c r="J19" s="9"/>
      <c r="K19" s="9"/>
      <c r="M19" s="116" t="s">
        <v>20</v>
      </c>
      <c r="N19" s="117"/>
      <c r="O19" s="118"/>
      <c r="P19" s="6"/>
      <c r="Q19" s="6"/>
      <c r="R19" s="7"/>
      <c r="S19" s="6"/>
      <c r="T19" s="7"/>
      <c r="U19" s="6"/>
      <c r="V19" s="7"/>
      <c r="W19" s="2"/>
    </row>
    <row r="20" spans="3:23" ht="12.75">
      <c r="C20" s="8" t="s">
        <v>10</v>
      </c>
      <c r="D20" s="80"/>
      <c r="E20" s="12" t="s">
        <v>11</v>
      </c>
      <c r="F20" s="9"/>
      <c r="H20" s="16" t="s">
        <v>15</v>
      </c>
      <c r="I20" s="81"/>
      <c r="J20" s="14" t="s">
        <v>67</v>
      </c>
      <c r="M20" s="119" t="s">
        <v>74</v>
      </c>
      <c r="N20" s="120"/>
      <c r="O20" s="121"/>
      <c r="P20" s="6"/>
      <c r="Q20" s="6"/>
      <c r="R20" s="7"/>
      <c r="S20" s="6"/>
      <c r="T20" s="7"/>
      <c r="U20" s="6"/>
      <c r="V20" s="7"/>
      <c r="W20" s="2"/>
    </row>
    <row r="21" spans="5:23" ht="12.75">
      <c r="E21" s="9"/>
      <c r="F21" s="9"/>
      <c r="H21" s="2"/>
      <c r="I21" s="2"/>
      <c r="J21" s="9"/>
      <c r="K21" s="9"/>
      <c r="M21" s="116" t="s">
        <v>75</v>
      </c>
      <c r="N21" s="122"/>
      <c r="O21" s="123"/>
      <c r="P21" s="6"/>
      <c r="Q21" s="6"/>
      <c r="R21" s="7"/>
      <c r="S21" s="6"/>
      <c r="T21" s="7"/>
      <c r="U21" s="6"/>
      <c r="V21" s="7"/>
      <c r="W21" s="2"/>
    </row>
    <row r="22" spans="3:23" ht="12.75">
      <c r="C22" s="8" t="s">
        <v>12</v>
      </c>
      <c r="D22" s="80"/>
      <c r="E22" s="14" t="s">
        <v>13</v>
      </c>
      <c r="F22" s="12"/>
      <c r="H22" s="16" t="s">
        <v>16</v>
      </c>
      <c r="I22" s="81"/>
      <c r="J22" s="14" t="s">
        <v>67</v>
      </c>
      <c r="M22" s="124" t="s">
        <v>76</v>
      </c>
      <c r="N22" s="125"/>
      <c r="O22" s="126"/>
      <c r="P22" s="6"/>
      <c r="Q22" s="6"/>
      <c r="R22" s="7"/>
      <c r="S22" s="6"/>
      <c r="T22" s="7"/>
      <c r="U22" s="6"/>
      <c r="V22" s="7"/>
      <c r="W22" s="2"/>
    </row>
    <row r="23" spans="5:23" ht="12.75">
      <c r="E23" s="9"/>
      <c r="F23" s="9"/>
      <c r="H23" s="2"/>
      <c r="I23" s="2"/>
      <c r="J23" s="9"/>
      <c r="K23" s="9"/>
      <c r="M23" s="124" t="s">
        <v>77</v>
      </c>
      <c r="N23" s="125"/>
      <c r="O23" s="126"/>
      <c r="P23" s="6"/>
      <c r="Q23" s="6"/>
      <c r="R23" s="7"/>
      <c r="S23" s="6"/>
      <c r="T23" s="7"/>
      <c r="U23" s="6"/>
      <c r="V23" s="7"/>
      <c r="W23" s="2"/>
    </row>
    <row r="24" spans="3:23" ht="12.75">
      <c r="C24" s="10" t="s">
        <v>65</v>
      </c>
      <c r="D24" s="10"/>
      <c r="E24" s="93" t="s">
        <v>18</v>
      </c>
      <c r="F24" s="9"/>
      <c r="G24" s="9"/>
      <c r="H24" s="16" t="s">
        <v>17</v>
      </c>
      <c r="I24" s="81" t="s">
        <v>18</v>
      </c>
      <c r="M24" s="127" t="s">
        <v>78</v>
      </c>
      <c r="N24" s="128"/>
      <c r="O24" s="129"/>
      <c r="P24" s="6"/>
      <c r="Q24" s="6"/>
      <c r="R24" s="7"/>
      <c r="S24" s="6"/>
      <c r="T24" s="7"/>
      <c r="U24" s="6"/>
      <c r="V24" s="7"/>
      <c r="W24" s="2"/>
    </row>
    <row r="25" spans="3:23" ht="12.75">
      <c r="C25" s="9"/>
      <c r="D25" s="115"/>
      <c r="E25" s="10" t="s">
        <v>66</v>
      </c>
      <c r="F25" s="115"/>
      <c r="G25" s="12" t="s">
        <v>67</v>
      </c>
      <c r="H25" s="17" t="s">
        <v>79</v>
      </c>
      <c r="J25" s="17"/>
      <c r="M25" s="116" t="s">
        <v>80</v>
      </c>
      <c r="N25" s="122"/>
      <c r="O25" s="130"/>
      <c r="P25" s="6"/>
      <c r="Q25" s="6"/>
      <c r="R25" s="7"/>
      <c r="S25" s="6"/>
      <c r="T25" s="7"/>
      <c r="U25" s="6"/>
      <c r="V25" s="7"/>
      <c r="W25" s="2"/>
    </row>
    <row r="26" spans="3:23" ht="12.75">
      <c r="C26" s="8" t="s">
        <v>68</v>
      </c>
      <c r="D26" s="171"/>
      <c r="E26" s="171"/>
      <c r="F26" s="171"/>
      <c r="G26" s="7"/>
      <c r="H26" s="8" t="s">
        <v>19</v>
      </c>
      <c r="I26" s="81" t="s">
        <v>18</v>
      </c>
      <c r="J26" s="14"/>
      <c r="M26" s="124" t="s">
        <v>81</v>
      </c>
      <c r="N26" s="125"/>
      <c r="O26" s="126"/>
      <c r="P26" s="6"/>
      <c r="Q26" s="6"/>
      <c r="R26" s="7"/>
      <c r="S26" s="6"/>
      <c r="T26" s="7"/>
      <c r="U26" s="6"/>
      <c r="V26" s="7"/>
      <c r="W26" s="2"/>
    </row>
    <row r="27" spans="3:23" ht="12.75">
      <c r="C27" s="13"/>
      <c r="M27" s="124" t="s">
        <v>82</v>
      </c>
      <c r="N27" s="125"/>
      <c r="O27" s="126"/>
      <c r="P27" s="6"/>
      <c r="Q27" s="6"/>
      <c r="R27" s="2"/>
      <c r="S27" s="6"/>
      <c r="T27" s="7"/>
      <c r="U27" s="6"/>
      <c r="V27" s="7"/>
      <c r="W27" s="2"/>
    </row>
    <row r="28" spans="3:23" ht="12.75">
      <c r="C28" s="9"/>
      <c r="D28" s="9"/>
      <c r="E28" s="9"/>
      <c r="F28" s="9"/>
      <c r="G28" s="9"/>
      <c r="H28" s="8" t="s">
        <v>83</v>
      </c>
      <c r="I28" s="81" t="s">
        <v>18</v>
      </c>
      <c r="M28" s="127" t="s">
        <v>22</v>
      </c>
      <c r="N28" s="128"/>
      <c r="O28" s="129"/>
      <c r="P28" s="6"/>
      <c r="Q28" s="6"/>
      <c r="R28" s="7"/>
      <c r="S28" s="6"/>
      <c r="T28" s="7"/>
      <c r="U28" s="6"/>
      <c r="V28" s="7"/>
      <c r="W28" s="2"/>
    </row>
    <row r="29" spans="3:23" ht="12.75">
      <c r="C29" s="9"/>
      <c r="D29" s="9"/>
      <c r="E29" s="9"/>
      <c r="F29" s="9"/>
      <c r="G29" s="9"/>
      <c r="H29" s="146"/>
      <c r="I29" s="147"/>
      <c r="M29" s="7"/>
      <c r="N29" s="148"/>
      <c r="O29" s="149" t="s">
        <v>84</v>
      </c>
      <c r="P29" s="6"/>
      <c r="Q29" s="6"/>
      <c r="R29" s="7"/>
      <c r="S29" s="6"/>
      <c r="T29" s="7"/>
      <c r="U29" s="6"/>
      <c r="V29" s="7"/>
      <c r="W29" s="2"/>
    </row>
    <row r="30" spans="3:23" ht="12.75">
      <c r="C30" s="9"/>
      <c r="D30" s="9"/>
      <c r="E30" s="9"/>
      <c r="F30" s="9"/>
      <c r="G30" s="9"/>
      <c r="H30" s="146"/>
      <c r="I30" s="147"/>
      <c r="M30" s="7"/>
      <c r="N30" s="148"/>
      <c r="O30" s="150"/>
      <c r="P30" s="6"/>
      <c r="Q30" s="6"/>
      <c r="R30" s="7"/>
      <c r="S30" s="6"/>
      <c r="T30" s="7"/>
      <c r="U30" s="6"/>
      <c r="V30" s="7"/>
      <c r="W30" s="2"/>
    </row>
    <row r="31" spans="3:23" ht="12.75">
      <c r="C31" s="9"/>
      <c r="D31" s="9"/>
      <c r="E31" s="9"/>
      <c r="F31" s="9"/>
      <c r="G31" s="9"/>
      <c r="H31" s="146"/>
      <c r="I31" s="147"/>
      <c r="M31" s="7"/>
      <c r="N31" s="148"/>
      <c r="O31" s="150"/>
      <c r="P31" s="6"/>
      <c r="Q31" s="6"/>
      <c r="R31" s="7"/>
      <c r="S31" s="6"/>
      <c r="T31" s="7"/>
      <c r="U31" s="6"/>
      <c r="V31" s="7"/>
      <c r="W31" s="2"/>
    </row>
    <row r="32" spans="2:23" ht="12" customHeight="1">
      <c r="B32" s="92" t="s">
        <v>87</v>
      </c>
      <c r="E32" s="159" t="s">
        <v>50</v>
      </c>
      <c r="F32" s="159"/>
      <c r="G32" s="94" t="s">
        <v>49</v>
      </c>
      <c r="H32" s="159" t="s">
        <v>50</v>
      </c>
      <c r="I32" s="159"/>
      <c r="P32" s="6"/>
      <c r="S32" s="6"/>
      <c r="T32" s="7"/>
      <c r="U32" s="6"/>
      <c r="V32" s="7"/>
      <c r="W32" s="2"/>
    </row>
    <row r="33" spans="3:17" ht="13.5" thickBot="1">
      <c r="C33" s="86" t="s">
        <v>23</v>
      </c>
      <c r="Q33" s="11" t="s">
        <v>24</v>
      </c>
    </row>
    <row r="34" spans="3:17" ht="13.5" thickBot="1">
      <c r="C34" s="18" t="s">
        <v>25</v>
      </c>
      <c r="D34" s="19"/>
      <c r="E34" s="20" t="s">
        <v>26</v>
      </c>
      <c r="F34" s="21" t="s">
        <v>0</v>
      </c>
      <c r="G34" s="21" t="s">
        <v>1</v>
      </c>
      <c r="H34" s="21" t="s">
        <v>2</v>
      </c>
      <c r="I34" s="21" t="s">
        <v>3</v>
      </c>
      <c r="J34" s="21" t="s">
        <v>4</v>
      </c>
      <c r="K34" s="21" t="s">
        <v>5</v>
      </c>
      <c r="L34" s="21" t="s">
        <v>6</v>
      </c>
      <c r="M34" s="21" t="s">
        <v>7</v>
      </c>
      <c r="N34" s="21" t="s">
        <v>27</v>
      </c>
      <c r="O34" s="21" t="s">
        <v>28</v>
      </c>
      <c r="P34" s="22" t="s">
        <v>29</v>
      </c>
      <c r="Q34" s="18" t="s">
        <v>30</v>
      </c>
    </row>
    <row r="35" spans="3:17" ht="13.5" thickBot="1">
      <c r="C35" s="82" t="s">
        <v>43</v>
      </c>
      <c r="D35" s="83" t="s">
        <v>44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4"/>
    </row>
    <row r="36" spans="3:17" ht="12.75">
      <c r="C36" s="87" t="s">
        <v>54</v>
      </c>
      <c r="D36" s="23" t="s">
        <v>20</v>
      </c>
      <c r="E36" s="43"/>
      <c r="F36" s="44"/>
      <c r="G36" s="44"/>
      <c r="H36" s="73"/>
      <c r="I36" s="73"/>
      <c r="J36" s="73"/>
      <c r="K36" s="44"/>
      <c r="L36" s="44"/>
      <c r="M36" s="44"/>
      <c r="N36" s="44"/>
      <c r="O36" s="44"/>
      <c r="P36" s="45"/>
      <c r="Q36" s="24">
        <f>SUM(E36:P36)</f>
        <v>0</v>
      </c>
    </row>
    <row r="37" spans="3:17" ht="12.75">
      <c r="C37" s="88" t="s">
        <v>55</v>
      </c>
      <c r="D37" s="25" t="s">
        <v>31</v>
      </c>
      <c r="E37" s="71"/>
      <c r="F37" s="72"/>
      <c r="G37" s="72"/>
      <c r="H37" s="65"/>
      <c r="I37" s="65"/>
      <c r="J37" s="65"/>
      <c r="K37" s="72"/>
      <c r="L37" s="72"/>
      <c r="M37" s="72"/>
      <c r="N37" s="72"/>
      <c r="O37" s="72"/>
      <c r="P37" s="74"/>
      <c r="Q37" s="26">
        <f>SUM(E37:P37)</f>
        <v>0</v>
      </c>
    </row>
    <row r="38" spans="3:17" ht="12.75">
      <c r="C38" s="67" t="s">
        <v>56</v>
      </c>
      <c r="D38" s="27" t="s">
        <v>30</v>
      </c>
      <c r="E38" s="57">
        <f aca="true" t="shared" si="0" ref="E38:P38">E36+E37</f>
        <v>0</v>
      </c>
      <c r="F38" s="57">
        <f t="shared" si="0"/>
        <v>0</v>
      </c>
      <c r="G38" s="57">
        <f t="shared" si="0"/>
        <v>0</v>
      </c>
      <c r="H38" s="57">
        <f t="shared" si="0"/>
        <v>0</v>
      </c>
      <c r="I38" s="57">
        <f t="shared" si="0"/>
        <v>0</v>
      </c>
      <c r="J38" s="57">
        <f t="shared" si="0"/>
        <v>0</v>
      </c>
      <c r="K38" s="57">
        <f t="shared" si="0"/>
        <v>0</v>
      </c>
      <c r="L38" s="57">
        <f t="shared" si="0"/>
        <v>0</v>
      </c>
      <c r="M38" s="57">
        <f t="shared" si="0"/>
        <v>0</v>
      </c>
      <c r="N38" s="57">
        <f t="shared" si="0"/>
        <v>0</v>
      </c>
      <c r="O38" s="57">
        <f t="shared" si="0"/>
        <v>0</v>
      </c>
      <c r="P38" s="58">
        <f t="shared" si="0"/>
        <v>0</v>
      </c>
      <c r="Q38" s="30">
        <f>SUM(Q36:Q37)</f>
        <v>0</v>
      </c>
    </row>
    <row r="39" spans="3:17" ht="13.5" thickBot="1">
      <c r="C39" s="68" t="s">
        <v>32</v>
      </c>
      <c r="D39" s="31" t="s">
        <v>33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4"/>
      <c r="Q39" s="32">
        <f>SUM(E39:P39)</f>
        <v>0</v>
      </c>
    </row>
    <row r="40" spans="3:17" ht="12.75">
      <c r="C40" s="87" t="s">
        <v>57</v>
      </c>
      <c r="D40" s="23" t="s">
        <v>35</v>
      </c>
      <c r="E40" s="75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6"/>
      <c r="Q40" s="24">
        <f>SUM(E40:P40)</f>
        <v>0</v>
      </c>
    </row>
    <row r="41" spans="3:17" ht="12.75">
      <c r="C41" s="88"/>
      <c r="D41" s="25" t="s">
        <v>34</v>
      </c>
      <c r="E41" s="71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4"/>
      <c r="Q41" s="26">
        <f>SUM(E41:P41)</f>
        <v>0</v>
      </c>
    </row>
    <row r="42" spans="3:17" ht="12.75">
      <c r="C42" s="67" t="s">
        <v>56</v>
      </c>
      <c r="D42" s="27" t="s">
        <v>30</v>
      </c>
      <c r="E42" s="57">
        <f aca="true" t="shared" si="1" ref="E42:P42">E40+E41</f>
        <v>0</v>
      </c>
      <c r="F42" s="57">
        <f t="shared" si="1"/>
        <v>0</v>
      </c>
      <c r="G42" s="57">
        <f t="shared" si="1"/>
        <v>0</v>
      </c>
      <c r="H42" s="57">
        <f t="shared" si="1"/>
        <v>0</v>
      </c>
      <c r="I42" s="57">
        <f t="shared" si="1"/>
        <v>0</v>
      </c>
      <c r="J42" s="57">
        <f t="shared" si="1"/>
        <v>0</v>
      </c>
      <c r="K42" s="57">
        <f t="shared" si="1"/>
        <v>0</v>
      </c>
      <c r="L42" s="57">
        <f t="shared" si="1"/>
        <v>0</v>
      </c>
      <c r="M42" s="57">
        <f t="shared" si="1"/>
        <v>0</v>
      </c>
      <c r="N42" s="57">
        <f t="shared" si="1"/>
        <v>0</v>
      </c>
      <c r="O42" s="57">
        <f t="shared" si="1"/>
        <v>0</v>
      </c>
      <c r="P42" s="58">
        <f t="shared" si="1"/>
        <v>0</v>
      </c>
      <c r="Q42" s="30">
        <f>SUM(Q40:Q41)</f>
        <v>0</v>
      </c>
    </row>
    <row r="43" spans="3:17" ht="12.75">
      <c r="C43" s="89" t="s">
        <v>32</v>
      </c>
      <c r="D43" s="33" t="s">
        <v>37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  <c r="Q43" s="34">
        <f aca="true" t="shared" si="2" ref="Q43:Q48">SUM(E43:P43)</f>
        <v>0</v>
      </c>
    </row>
    <row r="44" spans="3:17" ht="13.5" thickBot="1">
      <c r="C44" s="68"/>
      <c r="D44" s="35" t="s">
        <v>36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2"/>
      <c r="Q44" s="36">
        <f t="shared" si="2"/>
        <v>0</v>
      </c>
    </row>
    <row r="45" spans="3:17" ht="12.75">
      <c r="C45" s="87" t="s">
        <v>58</v>
      </c>
      <c r="D45" s="23" t="s">
        <v>38</v>
      </c>
      <c r="E45" s="43"/>
      <c r="F45" s="44"/>
      <c r="G45" s="44"/>
      <c r="H45" s="73"/>
      <c r="I45" s="73"/>
      <c r="J45" s="73"/>
      <c r="K45" s="44"/>
      <c r="L45" s="44"/>
      <c r="M45" s="44"/>
      <c r="N45" s="44"/>
      <c r="O45" s="44"/>
      <c r="P45" s="45"/>
      <c r="Q45" s="24">
        <f t="shared" si="2"/>
        <v>0</v>
      </c>
    </row>
    <row r="46" spans="3:17" ht="12.75">
      <c r="C46" s="88" t="s">
        <v>59</v>
      </c>
      <c r="D46" s="37" t="s">
        <v>39</v>
      </c>
      <c r="E46" s="48"/>
      <c r="F46" s="46"/>
      <c r="G46" s="46"/>
      <c r="H46" s="78"/>
      <c r="I46" s="78"/>
      <c r="J46" s="78"/>
      <c r="K46" s="46"/>
      <c r="L46" s="46"/>
      <c r="M46" s="46"/>
      <c r="N46" s="46"/>
      <c r="O46" s="46"/>
      <c r="P46" s="47"/>
      <c r="Q46" s="38">
        <f t="shared" si="2"/>
        <v>0</v>
      </c>
    </row>
    <row r="47" spans="3:17" ht="12.75">
      <c r="C47" s="69" t="s">
        <v>56</v>
      </c>
      <c r="D47" s="37" t="s">
        <v>40</v>
      </c>
      <c r="E47" s="77"/>
      <c r="F47" s="78"/>
      <c r="G47" s="78"/>
      <c r="H47" s="46"/>
      <c r="I47" s="46"/>
      <c r="J47" s="46"/>
      <c r="K47" s="78"/>
      <c r="L47" s="78"/>
      <c r="M47" s="78"/>
      <c r="N47" s="78"/>
      <c r="O47" s="78"/>
      <c r="P47" s="79"/>
      <c r="Q47" s="38">
        <f t="shared" si="2"/>
        <v>0</v>
      </c>
    </row>
    <row r="48" spans="3:17" ht="12.75">
      <c r="C48" s="66"/>
      <c r="D48" s="25" t="s">
        <v>22</v>
      </c>
      <c r="E48" s="71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4"/>
      <c r="Q48" s="26">
        <f t="shared" si="2"/>
        <v>0</v>
      </c>
    </row>
    <row r="49" spans="3:17" ht="12.75">
      <c r="C49" s="70"/>
      <c r="D49" s="27" t="s">
        <v>30</v>
      </c>
      <c r="E49" s="28">
        <f aca="true" t="shared" si="3" ref="E49:P49">E45+E46+E47+E48</f>
        <v>0</v>
      </c>
      <c r="F49" s="28">
        <f t="shared" si="3"/>
        <v>0</v>
      </c>
      <c r="G49" s="28">
        <f t="shared" si="3"/>
        <v>0</v>
      </c>
      <c r="H49" s="28">
        <f t="shared" si="3"/>
        <v>0</v>
      </c>
      <c r="I49" s="28">
        <f t="shared" si="3"/>
        <v>0</v>
      </c>
      <c r="J49" s="28">
        <f t="shared" si="3"/>
        <v>0</v>
      </c>
      <c r="K49" s="28">
        <f t="shared" si="3"/>
        <v>0</v>
      </c>
      <c r="L49" s="28">
        <f t="shared" si="3"/>
        <v>0</v>
      </c>
      <c r="M49" s="28">
        <f t="shared" si="3"/>
        <v>0</v>
      </c>
      <c r="N49" s="28">
        <f t="shared" si="3"/>
        <v>0</v>
      </c>
      <c r="O49" s="28">
        <f t="shared" si="3"/>
        <v>0</v>
      </c>
      <c r="P49" s="29">
        <f t="shared" si="3"/>
        <v>0</v>
      </c>
      <c r="Q49" s="30">
        <f>SUM(Q45:Q48)</f>
        <v>0</v>
      </c>
    </row>
    <row r="50" spans="3:17" ht="13.5" thickBot="1">
      <c r="C50" s="68" t="s">
        <v>32</v>
      </c>
      <c r="D50" s="31" t="s">
        <v>33</v>
      </c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42">
        <f>SUM(E50:P50)</f>
        <v>0</v>
      </c>
    </row>
    <row r="51" ht="12.75">
      <c r="D51" s="9" t="s">
        <v>52</v>
      </c>
    </row>
    <row r="52" ht="15" customHeight="1">
      <c r="D52" s="9" t="s">
        <v>41</v>
      </c>
    </row>
    <row r="53" ht="12.75">
      <c r="D53" s="9" t="s">
        <v>42</v>
      </c>
    </row>
    <row r="54" ht="12.75">
      <c r="D54" s="9" t="s">
        <v>53</v>
      </c>
    </row>
    <row r="55" ht="12.75">
      <c r="D55" s="9"/>
    </row>
    <row r="56" ht="13.5" thickBot="1">
      <c r="B56" s="92" t="s">
        <v>88</v>
      </c>
    </row>
    <row r="57" spans="3:17" ht="12.75">
      <c r="C57" s="160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</row>
    <row r="58" spans="3:17" ht="12.75">
      <c r="C58" s="163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5"/>
    </row>
    <row r="59" spans="3:17" ht="12.75">
      <c r="C59" s="163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5"/>
    </row>
    <row r="60" spans="3:17" ht="12.75">
      <c r="C60" s="163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5"/>
    </row>
    <row r="61" spans="3:17" ht="13.5" thickBot="1">
      <c r="C61" s="166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8"/>
    </row>
  </sheetData>
  <sheetProtection/>
  <mergeCells count="9">
    <mergeCell ref="P6:Q6"/>
    <mergeCell ref="E32:F32"/>
    <mergeCell ref="C57:Q61"/>
    <mergeCell ref="D9:G9"/>
    <mergeCell ref="D11:G11"/>
    <mergeCell ref="D13:F13"/>
    <mergeCell ref="D18:F18"/>
    <mergeCell ref="D26:F26"/>
    <mergeCell ref="H32:I32"/>
  </mergeCells>
  <conditionalFormatting sqref="Q36:Q50 E38:P39 E42:P44 E49:P49">
    <cfRule type="cellIs" priority="1" dxfId="2" operator="equal" stopIfTrue="1">
      <formula>0</formula>
    </cfRule>
  </conditionalFormatting>
  <hyperlinks>
    <hyperlink ref="M7" r:id="rId1" display="info2@media-ace.co.jp"/>
  </hyperlinks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0" r:id="rId2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1"/>
  <sheetViews>
    <sheetView showGridLines="0" tabSelected="1" view="pageBreakPreview" zoomScale="85" zoomScaleSheetLayoutView="85" zoomScalePageLayoutView="0" workbookViewId="0" topLeftCell="A1">
      <selection activeCell="G6" sqref="G6"/>
    </sheetView>
  </sheetViews>
  <sheetFormatPr defaultColWidth="9.00390625" defaultRowHeight="13.5"/>
  <cols>
    <col min="1" max="1" width="3.125" style="1" customWidth="1"/>
    <col min="2" max="2" width="1.875" style="1" customWidth="1"/>
    <col min="3" max="3" width="19.875" style="1" customWidth="1"/>
    <col min="4" max="4" width="13.75390625" style="1" customWidth="1"/>
    <col min="5" max="15" width="11.625" style="1" customWidth="1"/>
    <col min="16" max="16" width="11.50390625" style="1" customWidth="1"/>
    <col min="17" max="17" width="12.00390625" style="1" customWidth="1"/>
    <col min="18" max="18" width="4.875" style="1" customWidth="1"/>
    <col min="19" max="16384" width="9.00390625" style="1" customWidth="1"/>
  </cols>
  <sheetData>
    <row r="2" ht="21.75" customHeight="1">
      <c r="C2" s="91" t="s">
        <v>51</v>
      </c>
    </row>
    <row r="3" ht="15.75">
      <c r="L3" s="157" t="s">
        <v>102</v>
      </c>
    </row>
    <row r="4" ht="12.75">
      <c r="C4" s="1" t="s">
        <v>90</v>
      </c>
    </row>
    <row r="5" spans="11:16" ht="12.75">
      <c r="K5" s="9"/>
      <c r="L5" s="9"/>
      <c r="M5" s="9"/>
      <c r="N5" s="9"/>
      <c r="O5" s="9"/>
      <c r="P5" s="9"/>
    </row>
    <row r="6" spans="11:17" ht="12.75">
      <c r="K6" s="9"/>
      <c r="L6" s="9"/>
      <c r="M6" s="9"/>
      <c r="N6" s="9"/>
      <c r="O6" s="9"/>
      <c r="P6" s="172" t="s">
        <v>101</v>
      </c>
      <c r="Q6" s="172"/>
    </row>
    <row r="7" spans="11:18" ht="14.25">
      <c r="K7" s="9"/>
      <c r="L7" s="152" t="s">
        <v>92</v>
      </c>
      <c r="M7" s="153" t="s">
        <v>93</v>
      </c>
      <c r="P7" s="9"/>
      <c r="Q7" s="90"/>
      <c r="R7" s="90"/>
    </row>
    <row r="8" spans="2:23" ht="13.5" customHeight="1">
      <c r="B8" s="92" t="s">
        <v>45</v>
      </c>
      <c r="K8" s="9"/>
      <c r="L8" s="154" t="s">
        <v>94</v>
      </c>
      <c r="M8" s="154" t="s">
        <v>95</v>
      </c>
      <c r="P8" s="9"/>
      <c r="S8" s="2"/>
      <c r="T8" s="2"/>
      <c r="U8" s="2"/>
      <c r="V8" s="2"/>
      <c r="W8" s="2"/>
    </row>
    <row r="9" spans="3:23" ht="12.75" customHeight="1">
      <c r="C9" s="3" t="s">
        <v>8</v>
      </c>
      <c r="D9" s="183" t="s">
        <v>103</v>
      </c>
      <c r="E9" s="183"/>
      <c r="F9" s="183"/>
      <c r="G9" s="183"/>
      <c r="K9" s="9"/>
      <c r="L9" s="154" t="s">
        <v>96</v>
      </c>
      <c r="M9" s="154"/>
      <c r="N9" s="2"/>
      <c r="O9" s="2"/>
      <c r="P9" s="9"/>
      <c r="S9" s="4"/>
      <c r="T9" s="4"/>
      <c r="U9" s="4"/>
      <c r="V9" s="4"/>
      <c r="W9" s="2"/>
    </row>
    <row r="10" spans="6:23" ht="12.75" customHeight="1">
      <c r="F10" s="9"/>
      <c r="G10" s="9"/>
      <c r="H10" s="9"/>
      <c r="K10" s="9"/>
      <c r="L10" s="155"/>
      <c r="N10" s="9"/>
      <c r="O10" s="9"/>
      <c r="P10" s="9"/>
      <c r="S10" s="4"/>
      <c r="T10" s="4"/>
      <c r="U10" s="4"/>
      <c r="V10" s="4"/>
      <c r="W10" s="2"/>
    </row>
    <row r="11" spans="3:23" ht="12.75">
      <c r="C11" s="3" t="s">
        <v>48</v>
      </c>
      <c r="D11" s="183" t="s">
        <v>63</v>
      </c>
      <c r="E11" s="183"/>
      <c r="F11" s="183"/>
      <c r="G11" s="183"/>
      <c r="K11" s="9"/>
      <c r="L11" s="156"/>
      <c r="M11" s="112" t="s">
        <v>61</v>
      </c>
      <c r="N11" s="9"/>
      <c r="O11" s="9"/>
      <c r="P11" s="9"/>
      <c r="S11" s="2"/>
      <c r="T11" s="2"/>
      <c r="U11" s="5"/>
      <c r="V11" s="5"/>
      <c r="W11" s="2"/>
    </row>
    <row r="12" spans="4:23" ht="12.75">
      <c r="D12" s="95"/>
      <c r="F12" s="9"/>
      <c r="G12" s="9"/>
      <c r="K12" s="9"/>
      <c r="N12" s="9"/>
      <c r="O12" s="9"/>
      <c r="P12" s="9"/>
      <c r="S12" s="2"/>
      <c r="T12" s="2"/>
      <c r="U12" s="5"/>
      <c r="V12" s="5"/>
      <c r="W12" s="2"/>
    </row>
    <row r="13" spans="3:23" ht="12.75">
      <c r="C13" s="3" t="s">
        <v>60</v>
      </c>
      <c r="D13" s="183" t="s">
        <v>89</v>
      </c>
      <c r="E13" s="183"/>
      <c r="F13" s="183"/>
      <c r="L13" s="113"/>
      <c r="M13" s="114" t="s">
        <v>62</v>
      </c>
      <c r="N13" s="6"/>
      <c r="O13" s="6"/>
      <c r="P13" s="7"/>
      <c r="Q13" s="6"/>
      <c r="R13" s="2"/>
      <c r="S13" s="6"/>
      <c r="T13" s="7"/>
      <c r="U13" s="6"/>
      <c r="V13" s="7"/>
      <c r="W13" s="2"/>
    </row>
    <row r="14" spans="3:23" ht="12.75">
      <c r="C14" s="13" t="s">
        <v>85</v>
      </c>
      <c r="M14" s="6"/>
      <c r="N14" s="6"/>
      <c r="O14" s="6"/>
      <c r="P14" s="7"/>
      <c r="Q14" s="6"/>
      <c r="R14" s="2"/>
      <c r="S14" s="6"/>
      <c r="T14" s="7"/>
      <c r="U14" s="6"/>
      <c r="V14" s="7"/>
      <c r="W14" s="2"/>
    </row>
    <row r="15" spans="13:23" ht="12.75">
      <c r="M15" s="6"/>
      <c r="N15" s="6"/>
      <c r="O15" s="6"/>
      <c r="P15" s="7"/>
      <c r="Q15" s="6"/>
      <c r="R15" s="7"/>
      <c r="S15" s="6"/>
      <c r="T15" s="7"/>
      <c r="U15" s="6"/>
      <c r="V15" s="7"/>
      <c r="W15" s="2"/>
    </row>
    <row r="16" spans="2:23" ht="12.75">
      <c r="B16" s="92" t="s">
        <v>46</v>
      </c>
      <c r="H16" s="92" t="s">
        <v>47</v>
      </c>
      <c r="M16" s="92" t="s">
        <v>69</v>
      </c>
      <c r="N16" s="9"/>
      <c r="O16" s="9"/>
      <c r="P16" s="6"/>
      <c r="Q16" s="6"/>
      <c r="R16" s="7"/>
      <c r="S16" s="6"/>
      <c r="T16" s="7"/>
      <c r="U16" s="6"/>
      <c r="V16" s="7"/>
      <c r="W16" s="2"/>
    </row>
    <row r="17" spans="8:23" ht="12.75">
      <c r="H17" s="11"/>
      <c r="I17" s="11"/>
      <c r="J17" s="9"/>
      <c r="M17" s="9" t="s">
        <v>70</v>
      </c>
      <c r="N17" s="111">
        <v>1585.5</v>
      </c>
      <c r="O17" s="99" t="s">
        <v>71</v>
      </c>
      <c r="P17" s="6"/>
      <c r="Q17" s="6"/>
      <c r="R17" s="7"/>
      <c r="S17" s="6"/>
      <c r="T17" s="7"/>
      <c r="U17" s="6"/>
      <c r="V17" s="7"/>
      <c r="W17" s="2"/>
    </row>
    <row r="18" spans="3:23" ht="12.75">
      <c r="C18" s="8" t="s">
        <v>9</v>
      </c>
      <c r="D18" s="184" t="s">
        <v>64</v>
      </c>
      <c r="E18" s="184"/>
      <c r="F18" s="184"/>
      <c r="H18" s="16" t="s">
        <v>14</v>
      </c>
      <c r="I18" s="111">
        <v>1000</v>
      </c>
      <c r="J18" s="14" t="s">
        <v>13</v>
      </c>
      <c r="M18" s="9" t="s">
        <v>72</v>
      </c>
      <c r="N18" s="96"/>
      <c r="O18" s="131" t="s">
        <v>73</v>
      </c>
      <c r="P18" s="6"/>
      <c r="Q18" s="6"/>
      <c r="R18" s="7"/>
      <c r="S18" s="6"/>
      <c r="T18" s="7"/>
      <c r="U18" s="6"/>
      <c r="V18" s="7"/>
      <c r="W18" s="2"/>
    </row>
    <row r="19" spans="4:23" ht="12.75">
      <c r="D19" s="95"/>
      <c r="E19" s="96"/>
      <c r="F19" s="96"/>
      <c r="H19" s="2"/>
      <c r="I19" s="98"/>
      <c r="J19" s="9"/>
      <c r="K19" s="9"/>
      <c r="M19" s="116" t="s">
        <v>20</v>
      </c>
      <c r="N19" s="132"/>
      <c r="O19" s="133"/>
      <c r="P19" s="6"/>
      <c r="Q19" s="6"/>
      <c r="R19" s="7"/>
      <c r="S19" s="6"/>
      <c r="T19" s="7"/>
      <c r="U19" s="6"/>
      <c r="V19" s="7"/>
      <c r="W19" s="2"/>
    </row>
    <row r="20" spans="3:23" ht="12.75">
      <c r="C20" s="8" t="s">
        <v>10</v>
      </c>
      <c r="D20" s="111">
        <v>6</v>
      </c>
      <c r="E20" s="99" t="s">
        <v>11</v>
      </c>
      <c r="F20" s="96"/>
      <c r="H20" s="16" t="s">
        <v>15</v>
      </c>
      <c r="I20" s="111">
        <v>500</v>
      </c>
      <c r="J20" s="14" t="s">
        <v>13</v>
      </c>
      <c r="M20" s="119" t="s">
        <v>74</v>
      </c>
      <c r="N20" s="134"/>
      <c r="O20" s="135"/>
      <c r="P20" s="6"/>
      <c r="Q20" s="6"/>
      <c r="R20" s="7"/>
      <c r="S20" s="6"/>
      <c r="T20" s="7"/>
      <c r="U20" s="6"/>
      <c r="V20" s="7"/>
      <c r="W20" s="2"/>
    </row>
    <row r="21" spans="4:23" ht="12.75">
      <c r="D21" s="95"/>
      <c r="E21" s="96"/>
      <c r="F21" s="96"/>
      <c r="H21" s="2"/>
      <c r="I21" s="98"/>
      <c r="J21" s="9"/>
      <c r="K21" s="9"/>
      <c r="M21" s="116" t="s">
        <v>75</v>
      </c>
      <c r="N21" s="136"/>
      <c r="O21" s="137"/>
      <c r="P21" s="6"/>
      <c r="Q21" s="6"/>
      <c r="R21" s="7"/>
      <c r="S21" s="6"/>
      <c r="T21" s="7"/>
      <c r="U21" s="6"/>
      <c r="V21" s="7"/>
      <c r="W21" s="2"/>
    </row>
    <row r="22" spans="3:23" ht="12.75">
      <c r="C22" s="8" t="s">
        <v>12</v>
      </c>
      <c r="D22" s="111">
        <v>1000</v>
      </c>
      <c r="E22" s="97" t="s">
        <v>13</v>
      </c>
      <c r="F22" s="99"/>
      <c r="H22" s="16" t="s">
        <v>16</v>
      </c>
      <c r="I22" s="15"/>
      <c r="J22" s="14" t="s">
        <v>13</v>
      </c>
      <c r="M22" s="124" t="s">
        <v>76</v>
      </c>
      <c r="N22" s="138"/>
      <c r="O22" s="139"/>
      <c r="P22" s="6"/>
      <c r="Q22" s="6"/>
      <c r="R22" s="7"/>
      <c r="S22" s="6"/>
      <c r="T22" s="7"/>
      <c r="U22" s="6"/>
      <c r="V22" s="7"/>
      <c r="W22" s="2"/>
    </row>
    <row r="23" spans="5:23" ht="12.75">
      <c r="E23" s="9"/>
      <c r="F23" s="9"/>
      <c r="H23" s="2"/>
      <c r="I23" s="98"/>
      <c r="J23" s="9"/>
      <c r="K23" s="9"/>
      <c r="M23" s="124" t="s">
        <v>77</v>
      </c>
      <c r="N23" s="138"/>
      <c r="O23" s="139"/>
      <c r="P23" s="6"/>
      <c r="Q23" s="6"/>
      <c r="R23" s="7"/>
      <c r="S23" s="6"/>
      <c r="T23" s="7"/>
      <c r="U23" s="6"/>
      <c r="V23" s="7"/>
      <c r="W23" s="2"/>
    </row>
    <row r="24" spans="3:23" ht="12.75">
      <c r="C24" s="10" t="s">
        <v>65</v>
      </c>
      <c r="D24" s="10"/>
      <c r="E24" s="100" t="s">
        <v>18</v>
      </c>
      <c r="F24" s="9"/>
      <c r="G24" s="9"/>
      <c r="H24" s="16" t="s">
        <v>17</v>
      </c>
      <c r="I24" s="15" t="s">
        <v>18</v>
      </c>
      <c r="M24" s="127" t="s">
        <v>78</v>
      </c>
      <c r="N24" s="140"/>
      <c r="O24" s="141"/>
      <c r="P24" s="6"/>
      <c r="Q24" s="6"/>
      <c r="R24" s="7"/>
      <c r="S24" s="6"/>
      <c r="T24" s="7"/>
      <c r="U24" s="6"/>
      <c r="V24" s="7"/>
      <c r="W24" s="2"/>
    </row>
    <row r="25" spans="3:23" ht="12.75">
      <c r="C25" s="9"/>
      <c r="D25" s="15"/>
      <c r="E25" s="15" t="s">
        <v>66</v>
      </c>
      <c r="F25" s="15"/>
      <c r="G25" s="12" t="s">
        <v>13</v>
      </c>
      <c r="H25" s="17" t="s">
        <v>79</v>
      </c>
      <c r="I25" s="95"/>
      <c r="J25" s="17"/>
      <c r="M25" s="116" t="s">
        <v>21</v>
      </c>
      <c r="N25" s="142">
        <v>17.37</v>
      </c>
      <c r="O25" s="143"/>
      <c r="P25" s="6"/>
      <c r="Q25" s="6"/>
      <c r="R25" s="7"/>
      <c r="S25" s="6"/>
      <c r="T25" s="7"/>
      <c r="U25" s="6"/>
      <c r="V25" s="7"/>
      <c r="W25" s="2"/>
    </row>
    <row r="26" spans="3:23" ht="12.75">
      <c r="C26" s="8" t="s">
        <v>68</v>
      </c>
      <c r="D26" s="185"/>
      <c r="E26" s="185"/>
      <c r="F26" s="185"/>
      <c r="G26" s="7"/>
      <c r="H26" s="8" t="s">
        <v>19</v>
      </c>
      <c r="I26" s="15" t="s">
        <v>18</v>
      </c>
      <c r="J26" s="14"/>
      <c r="M26" s="124" t="s">
        <v>81</v>
      </c>
      <c r="N26" s="144">
        <v>15.9</v>
      </c>
      <c r="O26" s="139"/>
      <c r="P26" s="6"/>
      <c r="Q26" s="6"/>
      <c r="R26" s="7"/>
      <c r="S26" s="6"/>
      <c r="T26" s="7"/>
      <c r="U26" s="6"/>
      <c r="V26" s="7"/>
      <c r="W26" s="2"/>
    </row>
    <row r="27" spans="3:23" ht="12.75">
      <c r="C27" s="13"/>
      <c r="I27" s="95"/>
      <c r="M27" s="124" t="s">
        <v>82</v>
      </c>
      <c r="N27" s="144">
        <v>14.89</v>
      </c>
      <c r="O27" s="139"/>
      <c r="P27" s="6"/>
      <c r="Q27" s="6"/>
      <c r="R27" s="2"/>
      <c r="S27" s="6"/>
      <c r="T27" s="7"/>
      <c r="U27" s="6"/>
      <c r="V27" s="7"/>
      <c r="W27" s="2"/>
    </row>
    <row r="28" spans="3:23" ht="12.75">
      <c r="C28" s="9"/>
      <c r="D28" s="9"/>
      <c r="E28" s="9"/>
      <c r="F28" s="9"/>
      <c r="G28" s="9"/>
      <c r="H28" s="8" t="s">
        <v>83</v>
      </c>
      <c r="I28" s="15" t="s">
        <v>18</v>
      </c>
      <c r="M28" s="127" t="s">
        <v>22</v>
      </c>
      <c r="N28" s="145">
        <v>8.39</v>
      </c>
      <c r="O28" s="141"/>
      <c r="P28" s="6"/>
      <c r="Q28" s="6"/>
      <c r="R28" s="7"/>
      <c r="S28" s="6"/>
      <c r="T28" s="7"/>
      <c r="U28" s="6"/>
      <c r="V28" s="7"/>
      <c r="W28" s="2"/>
    </row>
    <row r="29" spans="3:23" ht="12.75">
      <c r="C29" s="9"/>
      <c r="D29" s="9"/>
      <c r="E29" s="9"/>
      <c r="F29" s="9"/>
      <c r="G29" s="9"/>
      <c r="H29" s="146"/>
      <c r="I29" s="147"/>
      <c r="M29" s="7"/>
      <c r="N29" s="151"/>
      <c r="O29" s="17" t="s">
        <v>84</v>
      </c>
      <c r="P29" s="6"/>
      <c r="Q29" s="6"/>
      <c r="R29" s="7"/>
      <c r="S29" s="6"/>
      <c r="T29" s="7"/>
      <c r="U29" s="6"/>
      <c r="V29" s="7"/>
      <c r="W29" s="2"/>
    </row>
    <row r="30" spans="3:23" ht="12.75">
      <c r="C30" s="9"/>
      <c r="D30" s="9"/>
      <c r="E30" s="9"/>
      <c r="F30" s="9"/>
      <c r="G30" s="9"/>
      <c r="H30" s="146"/>
      <c r="I30" s="147"/>
      <c r="M30" s="7"/>
      <c r="N30" s="151"/>
      <c r="O30" s="150"/>
      <c r="P30" s="6"/>
      <c r="Q30" s="6"/>
      <c r="R30" s="7"/>
      <c r="S30" s="6"/>
      <c r="T30" s="7"/>
      <c r="U30" s="6"/>
      <c r="V30" s="7"/>
      <c r="W30" s="2"/>
    </row>
    <row r="31" spans="3:23" ht="12.75">
      <c r="C31" s="9"/>
      <c r="D31" s="9"/>
      <c r="E31" s="9"/>
      <c r="F31" s="9"/>
      <c r="G31" s="9"/>
      <c r="H31" s="146"/>
      <c r="I31" s="147"/>
      <c r="M31" s="7"/>
      <c r="N31" s="151"/>
      <c r="O31" s="150"/>
      <c r="P31" s="6"/>
      <c r="Q31" s="6"/>
      <c r="R31" s="7"/>
      <c r="S31" s="6"/>
      <c r="T31" s="7"/>
      <c r="U31" s="6"/>
      <c r="V31" s="7"/>
      <c r="W31" s="2"/>
    </row>
    <row r="32" spans="2:23" ht="12" customHeight="1">
      <c r="B32" s="92" t="s">
        <v>87</v>
      </c>
      <c r="E32" s="173" t="s">
        <v>98</v>
      </c>
      <c r="F32" s="173"/>
      <c r="G32" s="94" t="s">
        <v>49</v>
      </c>
      <c r="H32" s="173" t="s">
        <v>99</v>
      </c>
      <c r="I32" s="173"/>
      <c r="J32" s="1" t="s">
        <v>91</v>
      </c>
      <c r="P32" s="6"/>
      <c r="S32" s="6"/>
      <c r="T32" s="7"/>
      <c r="U32" s="6"/>
      <c r="V32" s="7"/>
      <c r="W32" s="2"/>
    </row>
    <row r="33" spans="3:17" ht="13.5" thickBot="1">
      <c r="C33" s="86" t="s">
        <v>23</v>
      </c>
      <c r="Q33" s="11" t="s">
        <v>24</v>
      </c>
    </row>
    <row r="34" spans="3:17" ht="13.5" thickBot="1">
      <c r="C34" s="18" t="s">
        <v>25</v>
      </c>
      <c r="D34" s="19"/>
      <c r="E34" s="20" t="s">
        <v>26</v>
      </c>
      <c r="F34" s="21" t="s">
        <v>0</v>
      </c>
      <c r="G34" s="21" t="s">
        <v>1</v>
      </c>
      <c r="H34" s="21" t="s">
        <v>2</v>
      </c>
      <c r="I34" s="21" t="s">
        <v>3</v>
      </c>
      <c r="J34" s="21" t="s">
        <v>4</v>
      </c>
      <c r="K34" s="21" t="s">
        <v>5</v>
      </c>
      <c r="L34" s="21" t="s">
        <v>6</v>
      </c>
      <c r="M34" s="21" t="s">
        <v>7</v>
      </c>
      <c r="N34" s="21" t="s">
        <v>27</v>
      </c>
      <c r="O34" s="21" t="s">
        <v>28</v>
      </c>
      <c r="P34" s="22" t="s">
        <v>29</v>
      </c>
      <c r="Q34" s="18" t="s">
        <v>30</v>
      </c>
    </row>
    <row r="35" spans="3:17" ht="13.5" thickBot="1">
      <c r="C35" s="82" t="s">
        <v>43</v>
      </c>
      <c r="D35" s="83" t="s">
        <v>44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84"/>
    </row>
    <row r="36" spans="3:17" ht="12.75">
      <c r="C36" s="87" t="s">
        <v>54</v>
      </c>
      <c r="D36" s="23" t="s">
        <v>20</v>
      </c>
      <c r="E36" s="49"/>
      <c r="F36" s="50"/>
      <c r="G36" s="50"/>
      <c r="H36" s="51">
        <v>230000</v>
      </c>
      <c r="I36" s="51">
        <v>240000</v>
      </c>
      <c r="J36" s="51">
        <v>230000</v>
      </c>
      <c r="K36" s="50"/>
      <c r="L36" s="50"/>
      <c r="M36" s="50"/>
      <c r="N36" s="50"/>
      <c r="O36" s="50"/>
      <c r="P36" s="52"/>
      <c r="Q36" s="24">
        <f>SUM(E36:P36)</f>
        <v>700000</v>
      </c>
    </row>
    <row r="37" spans="3:17" ht="12.75">
      <c r="C37" s="88" t="s">
        <v>55</v>
      </c>
      <c r="D37" s="25" t="s">
        <v>31</v>
      </c>
      <c r="E37" s="53">
        <v>160000</v>
      </c>
      <c r="F37" s="54">
        <v>170000</v>
      </c>
      <c r="G37" s="54">
        <v>180000</v>
      </c>
      <c r="H37" s="55"/>
      <c r="I37" s="55"/>
      <c r="J37" s="55"/>
      <c r="K37" s="54">
        <v>180000</v>
      </c>
      <c r="L37" s="54">
        <v>170000</v>
      </c>
      <c r="M37" s="54">
        <v>160000</v>
      </c>
      <c r="N37" s="54">
        <v>160000</v>
      </c>
      <c r="O37" s="54">
        <v>170000</v>
      </c>
      <c r="P37" s="56">
        <v>170000</v>
      </c>
      <c r="Q37" s="26">
        <f>SUM(E37:P37)</f>
        <v>1520000</v>
      </c>
    </row>
    <row r="38" spans="3:17" ht="12.75">
      <c r="C38" s="67" t="s">
        <v>56</v>
      </c>
      <c r="D38" s="27" t="s">
        <v>30</v>
      </c>
      <c r="E38" s="57">
        <f aca="true" t="shared" si="0" ref="E38:P38">E36+E37</f>
        <v>160000</v>
      </c>
      <c r="F38" s="57">
        <f t="shared" si="0"/>
        <v>170000</v>
      </c>
      <c r="G38" s="57">
        <f t="shared" si="0"/>
        <v>180000</v>
      </c>
      <c r="H38" s="57">
        <f t="shared" si="0"/>
        <v>230000</v>
      </c>
      <c r="I38" s="57">
        <f t="shared" si="0"/>
        <v>240000</v>
      </c>
      <c r="J38" s="57">
        <f t="shared" si="0"/>
        <v>230000</v>
      </c>
      <c r="K38" s="57">
        <f t="shared" si="0"/>
        <v>180000</v>
      </c>
      <c r="L38" s="57">
        <f t="shared" si="0"/>
        <v>170000</v>
      </c>
      <c r="M38" s="57">
        <f t="shared" si="0"/>
        <v>160000</v>
      </c>
      <c r="N38" s="57">
        <f t="shared" si="0"/>
        <v>160000</v>
      </c>
      <c r="O38" s="57">
        <f t="shared" si="0"/>
        <v>170000</v>
      </c>
      <c r="P38" s="58">
        <f t="shared" si="0"/>
        <v>170000</v>
      </c>
      <c r="Q38" s="30">
        <f>SUM(Q36:Q37)</f>
        <v>2220000</v>
      </c>
    </row>
    <row r="39" spans="3:17" ht="13.5" thickBot="1">
      <c r="C39" s="68" t="s">
        <v>32</v>
      </c>
      <c r="D39" s="31" t="s">
        <v>33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4"/>
      <c r="Q39" s="32">
        <f>SUM(E39:P39)</f>
        <v>0</v>
      </c>
    </row>
    <row r="40" spans="3:17" ht="12.75">
      <c r="C40" s="87" t="s">
        <v>57</v>
      </c>
      <c r="D40" s="23" t="s">
        <v>35</v>
      </c>
      <c r="E40" s="106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7"/>
      <c r="Q40" s="24">
        <f>SUM(E40:P40)</f>
        <v>0</v>
      </c>
    </row>
    <row r="41" spans="3:17" ht="12.75">
      <c r="C41" s="88"/>
      <c r="D41" s="25" t="s">
        <v>34</v>
      </c>
      <c r="E41" s="103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5"/>
      <c r="Q41" s="26">
        <f>SUM(E41:P41)</f>
        <v>0</v>
      </c>
    </row>
    <row r="42" spans="3:17" ht="12.75">
      <c r="C42" s="67" t="s">
        <v>56</v>
      </c>
      <c r="D42" s="27" t="s">
        <v>30</v>
      </c>
      <c r="E42" s="57">
        <f aca="true" t="shared" si="1" ref="E42:P42">E40+E41</f>
        <v>0</v>
      </c>
      <c r="F42" s="57">
        <f t="shared" si="1"/>
        <v>0</v>
      </c>
      <c r="G42" s="57">
        <f t="shared" si="1"/>
        <v>0</v>
      </c>
      <c r="H42" s="57">
        <f t="shared" si="1"/>
        <v>0</v>
      </c>
      <c r="I42" s="57">
        <f t="shared" si="1"/>
        <v>0</v>
      </c>
      <c r="J42" s="57">
        <f t="shared" si="1"/>
        <v>0</v>
      </c>
      <c r="K42" s="57">
        <f t="shared" si="1"/>
        <v>0</v>
      </c>
      <c r="L42" s="57">
        <f t="shared" si="1"/>
        <v>0</v>
      </c>
      <c r="M42" s="57">
        <f t="shared" si="1"/>
        <v>0</v>
      </c>
      <c r="N42" s="57">
        <f t="shared" si="1"/>
        <v>0</v>
      </c>
      <c r="O42" s="57">
        <f t="shared" si="1"/>
        <v>0</v>
      </c>
      <c r="P42" s="58">
        <f t="shared" si="1"/>
        <v>0</v>
      </c>
      <c r="Q42" s="30">
        <f>SUM(Q40:Q41)</f>
        <v>0</v>
      </c>
    </row>
    <row r="43" spans="3:17" ht="12.75">
      <c r="C43" s="89" t="s">
        <v>32</v>
      </c>
      <c r="D43" s="33" t="s">
        <v>37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/>
      <c r="Q43" s="34">
        <f aca="true" t="shared" si="2" ref="Q43:Q48">SUM(E43:P43)</f>
        <v>0</v>
      </c>
    </row>
    <row r="44" spans="3:17" ht="13.5" thickBot="1">
      <c r="C44" s="68"/>
      <c r="D44" s="35" t="s">
        <v>36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2"/>
      <c r="Q44" s="36">
        <f t="shared" si="2"/>
        <v>0</v>
      </c>
    </row>
    <row r="45" spans="3:17" ht="12.75">
      <c r="C45" s="87" t="s">
        <v>58</v>
      </c>
      <c r="D45" s="23" t="s">
        <v>21</v>
      </c>
      <c r="E45" s="43"/>
      <c r="F45" s="44"/>
      <c r="G45" s="44"/>
      <c r="H45" s="102"/>
      <c r="I45" s="102"/>
      <c r="J45" s="102"/>
      <c r="K45" s="44"/>
      <c r="L45" s="44"/>
      <c r="M45" s="44"/>
      <c r="N45" s="44"/>
      <c r="O45" s="44"/>
      <c r="P45" s="45"/>
      <c r="Q45" s="24">
        <f t="shared" si="2"/>
        <v>0</v>
      </c>
    </row>
    <row r="46" spans="3:17" ht="12.75">
      <c r="C46" s="88" t="s">
        <v>59</v>
      </c>
      <c r="D46" s="37" t="s">
        <v>39</v>
      </c>
      <c r="E46" s="48"/>
      <c r="F46" s="46"/>
      <c r="G46" s="46"/>
      <c r="H46" s="108"/>
      <c r="I46" s="108"/>
      <c r="J46" s="108"/>
      <c r="K46" s="46"/>
      <c r="L46" s="46"/>
      <c r="M46" s="46"/>
      <c r="N46" s="46"/>
      <c r="O46" s="46"/>
      <c r="P46" s="47"/>
      <c r="Q46" s="38">
        <f t="shared" si="2"/>
        <v>0</v>
      </c>
    </row>
    <row r="47" spans="3:17" ht="12.75">
      <c r="C47" s="69" t="s">
        <v>56</v>
      </c>
      <c r="D47" s="37" t="s">
        <v>40</v>
      </c>
      <c r="E47" s="109"/>
      <c r="F47" s="108"/>
      <c r="G47" s="108"/>
      <c r="H47" s="46"/>
      <c r="I47" s="46"/>
      <c r="J47" s="46"/>
      <c r="K47" s="108"/>
      <c r="L47" s="108"/>
      <c r="M47" s="108"/>
      <c r="N47" s="108"/>
      <c r="O47" s="108"/>
      <c r="P47" s="110"/>
      <c r="Q47" s="38">
        <f t="shared" si="2"/>
        <v>0</v>
      </c>
    </row>
    <row r="48" spans="3:17" ht="12.75">
      <c r="C48" s="66"/>
      <c r="D48" s="25" t="s">
        <v>22</v>
      </c>
      <c r="E48" s="103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5"/>
      <c r="Q48" s="26">
        <f t="shared" si="2"/>
        <v>0</v>
      </c>
    </row>
    <row r="49" spans="3:17" ht="12.75">
      <c r="C49" s="70"/>
      <c r="D49" s="27" t="s">
        <v>30</v>
      </c>
      <c r="E49" s="28">
        <f aca="true" t="shared" si="3" ref="E49:P49">E45+E46+E47+E48</f>
        <v>0</v>
      </c>
      <c r="F49" s="28">
        <f t="shared" si="3"/>
        <v>0</v>
      </c>
      <c r="G49" s="28">
        <f t="shared" si="3"/>
        <v>0</v>
      </c>
      <c r="H49" s="28">
        <f t="shared" si="3"/>
        <v>0</v>
      </c>
      <c r="I49" s="28">
        <f t="shared" si="3"/>
        <v>0</v>
      </c>
      <c r="J49" s="28">
        <f t="shared" si="3"/>
        <v>0</v>
      </c>
      <c r="K49" s="28">
        <f t="shared" si="3"/>
        <v>0</v>
      </c>
      <c r="L49" s="28">
        <f t="shared" si="3"/>
        <v>0</v>
      </c>
      <c r="M49" s="28">
        <f t="shared" si="3"/>
        <v>0</v>
      </c>
      <c r="N49" s="28">
        <f t="shared" si="3"/>
        <v>0</v>
      </c>
      <c r="O49" s="28">
        <f t="shared" si="3"/>
        <v>0</v>
      </c>
      <c r="P49" s="29">
        <f t="shared" si="3"/>
        <v>0</v>
      </c>
      <c r="Q49" s="30">
        <f>SUM(Q45:Q48)</f>
        <v>0</v>
      </c>
    </row>
    <row r="50" spans="3:17" ht="13.5" thickBot="1">
      <c r="C50" s="68" t="s">
        <v>32</v>
      </c>
      <c r="D50" s="31" t="s">
        <v>33</v>
      </c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42">
        <f>SUM(E50:P50)</f>
        <v>0</v>
      </c>
    </row>
    <row r="51" ht="12.75">
      <c r="D51" s="9" t="s">
        <v>52</v>
      </c>
    </row>
    <row r="52" ht="15" customHeight="1">
      <c r="D52" s="9" t="s">
        <v>41</v>
      </c>
    </row>
    <row r="53" ht="12.75">
      <c r="D53" s="9" t="s">
        <v>42</v>
      </c>
    </row>
    <row r="54" ht="12.75">
      <c r="D54" s="9" t="s">
        <v>53</v>
      </c>
    </row>
    <row r="55" ht="12.75">
      <c r="D55" s="9"/>
    </row>
    <row r="56" ht="13.5" thickBot="1">
      <c r="B56" s="92" t="s">
        <v>88</v>
      </c>
    </row>
    <row r="57" spans="3:17" ht="12.75">
      <c r="C57" s="174" t="s">
        <v>100</v>
      </c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6"/>
    </row>
    <row r="58" spans="3:17" ht="12.75">
      <c r="C58" s="177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9"/>
    </row>
    <row r="59" spans="3:17" ht="12.75">
      <c r="C59" s="177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9"/>
    </row>
    <row r="60" spans="3:17" ht="12.75">
      <c r="C60" s="177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9"/>
    </row>
    <row r="61" spans="3:17" ht="13.5" thickBot="1">
      <c r="C61" s="180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2"/>
    </row>
  </sheetData>
  <sheetProtection/>
  <mergeCells count="9">
    <mergeCell ref="P6:Q6"/>
    <mergeCell ref="E32:F32"/>
    <mergeCell ref="C57:Q61"/>
    <mergeCell ref="D9:G9"/>
    <mergeCell ref="D11:G11"/>
    <mergeCell ref="D13:F13"/>
    <mergeCell ref="D18:F18"/>
    <mergeCell ref="D26:F26"/>
    <mergeCell ref="H32:I32"/>
  </mergeCells>
  <conditionalFormatting sqref="Q36:Q50 E38:P39 E42:P44 E49:P49">
    <cfRule type="cellIs" priority="1" dxfId="2" operator="equal" stopIfTrue="1">
      <formula>0</formula>
    </cfRule>
  </conditionalFormatting>
  <hyperlinks>
    <hyperlink ref="M7" r:id="rId1" display="info2@media-ace.co.jp"/>
  </hyperlinks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0" r:id="rId3"/>
  <headerFooter alignWithMargins="0">
    <oddHeader>&amp;R&amp;9調査票＠
イーレックス株式会社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eREX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k.kitajima</dc:creator>
  <cp:keywords/>
  <dc:description/>
  <cp:lastModifiedBy>H.Hasegawa</cp:lastModifiedBy>
  <cp:lastPrinted>2013-03-25T06:30:00Z</cp:lastPrinted>
  <dcterms:created xsi:type="dcterms:W3CDTF">2005-02-02T05:16:51Z</dcterms:created>
  <dcterms:modified xsi:type="dcterms:W3CDTF">2015-08-31T08:00:30Z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